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STATS'!$A$20:$C$20</definedName>
    <definedName name="CommercialSalesMarket">'SALES STATS'!$A$45:$C$47</definedName>
    <definedName name="ConstructionLoansMarket">'LOAN ONLY STATS'!$A$33:$C$36</definedName>
    <definedName name="ConventionalLoansExcludingInclineMarket">'LOAN ONLY STATS'!#REF!</definedName>
    <definedName name="ConventionalLoansMarket">'LOAN ONLY STATS'!$A$7:$C$14</definedName>
    <definedName name="CreditLineLoansMarket">'LOAN ONLY STATS'!$A$26:$C$27</definedName>
    <definedName name="HardMoneyLoansMarket">'LOAN ONLY STATS'!$A$42:$C$43</definedName>
    <definedName name="InclineSalesMarket">'SALES STATS'!#REF!</definedName>
    <definedName name="OverallLoans">'OVERALL STATS'!$A$21:$C$28</definedName>
    <definedName name="OverallSales">'OVERALL STATS'!$A$7:$C$15</definedName>
    <definedName name="OverallSalesAndLoans">'OVERALL STATS'!$A$34:$C$42</definedName>
    <definedName name="_xlnm.Print_Titles" localSheetId="1">'SALES STATS'!$1:$6</definedName>
    <definedName name="ResaleMarket">'SALES STATS'!$A$7:$C$15</definedName>
    <definedName name="ResidentialResaleMarket">'SALES STATS'!$A$31:$C$39</definedName>
    <definedName name="ResidentialSalesExcludingInclineMarket">'SALES STATS'!#REF!</definedName>
    <definedName name="SubdivisionMarket">'SALES STATS'!$A$21:$C$25</definedName>
    <definedName name="VacantLandSalesMarket">'SALES STATS'!$A$53:$C$59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7" i="3"/>
  <c r="B37"/>
  <c r="C21"/>
  <c r="B21"/>
  <c r="C48" i="2"/>
  <c r="B48"/>
  <c r="B16" i="1"/>
  <c r="C16"/>
  <c r="E15" s="1"/>
  <c r="B44" i="3"/>
  <c r="C44"/>
  <c r="B28"/>
  <c r="C28"/>
  <c r="B15"/>
  <c r="D7" s="1"/>
  <c r="C15"/>
  <c r="E7" s="1"/>
  <c r="B60" i="2"/>
  <c r="C60"/>
  <c r="B40"/>
  <c r="D32" s="1"/>
  <c r="C40"/>
  <c r="E32" s="1"/>
  <c r="A2"/>
  <c r="B26"/>
  <c r="D22" s="1"/>
  <c r="C26"/>
  <c r="D43" i="3" l="1"/>
  <c r="E36"/>
  <c r="E34"/>
  <c r="E20"/>
  <c r="D20"/>
  <c r="E9"/>
  <c r="D9"/>
  <c r="E9" i="1"/>
  <c r="D9"/>
  <c r="E55" i="2"/>
  <c r="D55"/>
  <c r="E33"/>
  <c r="D33"/>
  <c r="E24"/>
  <c r="D24"/>
  <c r="E54"/>
  <c r="E59"/>
  <c r="E57"/>
  <c r="D59"/>
  <c r="D47"/>
  <c r="E46"/>
  <c r="D45"/>
  <c r="D37"/>
  <c r="D38"/>
  <c r="D39"/>
  <c r="D8" i="3"/>
  <c r="D11"/>
  <c r="D13"/>
  <c r="E10"/>
  <c r="E12"/>
  <c r="D10"/>
  <c r="D12"/>
  <c r="E8"/>
  <c r="E11"/>
  <c r="E13"/>
  <c r="E27"/>
  <c r="D27"/>
  <c r="E33"/>
  <c r="E35"/>
  <c r="D33"/>
  <c r="D35"/>
  <c r="D34"/>
  <c r="D36"/>
  <c r="E43"/>
  <c r="D54" i="2"/>
  <c r="D57"/>
  <c r="E56"/>
  <c r="E58"/>
  <c r="D56"/>
  <c r="D58"/>
  <c r="D46"/>
  <c r="E45"/>
  <c r="E47"/>
  <c r="E38"/>
  <c r="E37"/>
  <c r="E39"/>
  <c r="E23"/>
  <c r="E25"/>
  <c r="D25"/>
  <c r="D23"/>
  <c r="D15" i="1"/>
  <c r="E53" i="2"/>
  <c r="E31"/>
  <c r="E34"/>
  <c r="E36"/>
  <c r="E22"/>
  <c r="E21"/>
  <c r="D21"/>
  <c r="D35"/>
  <c r="E35"/>
  <c r="D36"/>
  <c r="D34"/>
  <c r="D31"/>
  <c r="D53"/>
  <c r="A2" i="3"/>
  <c r="E42"/>
  <c r="B16" i="2"/>
  <c r="C16"/>
  <c r="B29" i="1"/>
  <c r="C29"/>
  <c r="B43"/>
  <c r="C43"/>
  <c r="E37" l="1"/>
  <c r="D37"/>
  <c r="E25"/>
  <c r="D25"/>
  <c r="E9" i="2"/>
  <c r="D9"/>
  <c r="E21" i="3"/>
  <c r="D21"/>
  <c r="E48" i="2"/>
  <c r="D48"/>
  <c r="E28" i="1"/>
  <c r="E27"/>
  <c r="D27"/>
  <c r="D28"/>
  <c r="E15" i="2"/>
  <c r="D15"/>
  <c r="E42" i="1"/>
  <c r="D38"/>
  <c r="D42"/>
  <c r="E24"/>
  <c r="E26"/>
  <c r="D26"/>
  <c r="D24"/>
  <c r="E40"/>
  <c r="E38"/>
  <c r="E36"/>
  <c r="E39"/>
  <c r="D42" i="3"/>
  <c r="E37"/>
  <c r="D37"/>
  <c r="E26"/>
  <c r="D26"/>
  <c r="D14"/>
  <c r="E14"/>
  <c r="D60" i="2"/>
  <c r="E60"/>
  <c r="E40"/>
  <c r="D40"/>
  <c r="D8"/>
  <c r="D7"/>
  <c r="D10"/>
  <c r="D12"/>
  <c r="D14"/>
  <c r="D11"/>
  <c r="D13"/>
  <c r="E14"/>
  <c r="E7"/>
  <c r="E12"/>
  <c r="E8"/>
  <c r="E11"/>
  <c r="E13"/>
  <c r="E10"/>
  <c r="E35" i="1"/>
  <c r="E34"/>
  <c r="E41"/>
  <c r="D34"/>
  <c r="E8"/>
  <c r="D11"/>
  <c r="D8"/>
  <c r="D7"/>
  <c r="E14"/>
  <c r="E11"/>
  <c r="D10"/>
  <c r="D12"/>
  <c r="D13"/>
  <c r="D14"/>
  <c r="D23"/>
  <c r="E21"/>
  <c r="E22"/>
  <c r="E23"/>
  <c r="D40"/>
  <c r="D35"/>
  <c r="E7"/>
  <c r="D41"/>
  <c r="D36"/>
  <c r="D22"/>
  <c r="D21"/>
  <c r="E10"/>
  <c r="E12"/>
  <c r="D39"/>
  <c r="E13"/>
  <c r="E43" l="1"/>
  <c r="D43"/>
  <c r="E44" i="3"/>
  <c r="E28"/>
  <c r="D28"/>
  <c r="D44"/>
  <c r="E15"/>
  <c r="D15"/>
  <c r="E26" i="2"/>
  <c r="D26"/>
  <c r="D16" i="1"/>
  <c r="E16"/>
  <c r="E16" i="2"/>
  <c r="D16"/>
  <c r="D29" i="1"/>
  <c r="E29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<sst xmlns="http://schemas.openxmlformats.org/spreadsheetml/2006/main" count="4921" uniqueCount="379">
  <si>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</si>
  <si>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</si>
  <si>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</si>
  <si>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</si>
  <si>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</si>
  <si>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</si>
  <si>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</si>
  <si>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</si>
  <si>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</si>
  <si>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</si>
  <si>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</si>
  <si>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</si>
  <si>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</si>
  <si>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</si>
  <si>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</si>
  <si>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</si>
  <si>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</si>
  <si>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</si>
  <si>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</si>
  <si>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</si>
  <si>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</si>
  <si>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</si>
  <si>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</si>
  <si>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</si>
  <si>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</si>
  <si>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</si>
  <si>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</si>
  <si>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</si>
  <si>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</si>
  <si>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</si>
  <si>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</si>
  <si>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</si>
  <si>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</si>
  <si>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</si>
  <si>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</si>
  <si>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</si>
  <si>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</si>
  <si>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</si>
  <si>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</si>
  <si>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</si>
  <si>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</si>
  <si>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</si>
  <si>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</si>
  <si>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</si>
  <si>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</si>
  <si>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</si>
  <si>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</si>
  <si>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</si>
  <si>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</si>
  <si>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</si>
  <si>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</si>
  <si>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</si>
  <si>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</si>
  <si>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</si>
  <si>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</si>
  <si>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</si>
  <si>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</si>
  <si>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</si>
  <si>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</si>
  <si>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</si>
  <si>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</si>
  <si>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</si>
  <si>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</si>
  <si>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DC</t>
  </si>
  <si>
    <t>AMG</t>
  </si>
  <si>
    <t>KDJ</t>
  </si>
  <si>
    <t>FERNLEY</t>
  </si>
  <si>
    <t>MLC</t>
  </si>
  <si>
    <t>OVERALL TITLE COMPANY MARKET STATISTICS Lyon  County, NV)</t>
  </si>
  <si>
    <t>SALES MARKET Lyon County, NV)</t>
  </si>
  <si>
    <t>LOAN ONLY MARKETS Lyon County, NV)</t>
  </si>
  <si>
    <t>Lyon</t>
  </si>
  <si>
    <t>Reporting Period: MARCH, 2021</t>
  </si>
  <si>
    <t>SINGLE FAM RES.</t>
  </si>
  <si>
    <t>CARSON CITY</t>
  </si>
  <si>
    <t>23</t>
  </si>
  <si>
    <t>NO</t>
  </si>
  <si>
    <t>LAKESIDE</t>
  </si>
  <si>
    <t>5</t>
  </si>
  <si>
    <t>VACANT LAND</t>
  </si>
  <si>
    <t>TEF</t>
  </si>
  <si>
    <t>DNO</t>
  </si>
  <si>
    <t>YERINGTON</t>
  </si>
  <si>
    <t>CRB</t>
  </si>
  <si>
    <t>MOBILE HOME</t>
  </si>
  <si>
    <t>SJL</t>
  </si>
  <si>
    <t>17</t>
  </si>
  <si>
    <t>SOUTH KIETZKE</t>
  </si>
  <si>
    <t>ASK</t>
  </si>
  <si>
    <t>PLUMB</t>
  </si>
  <si>
    <t>NF</t>
  </si>
  <si>
    <t>DKD</t>
  </si>
  <si>
    <t>GARDNERVILLE</t>
  </si>
  <si>
    <t>ARJ</t>
  </si>
  <si>
    <t>001-551-06</t>
  </si>
  <si>
    <t>SPARKS</t>
  </si>
  <si>
    <t>21</t>
  </si>
  <si>
    <t>SLA</t>
  </si>
  <si>
    <t>COMMERCIAL</t>
  </si>
  <si>
    <t>INCLINE</t>
  </si>
  <si>
    <t>VD</t>
  </si>
  <si>
    <t>020-664-04</t>
  </si>
  <si>
    <t>YES</t>
  </si>
  <si>
    <t>Calatlantic Title West</t>
  </si>
  <si>
    <t>LH</t>
  </si>
  <si>
    <t>TK</t>
  </si>
  <si>
    <t>019-562-03</t>
  </si>
  <si>
    <t>RLS</t>
  </si>
  <si>
    <t>019-416-14</t>
  </si>
  <si>
    <t>RLT</t>
  </si>
  <si>
    <t>JP</t>
  </si>
  <si>
    <t>DAMONTE</t>
  </si>
  <si>
    <t>24</t>
  </si>
  <si>
    <t>WLD</t>
  </si>
  <si>
    <t>MIF</t>
  </si>
  <si>
    <t>AE</t>
  </si>
  <si>
    <t>Stewart Title</t>
  </si>
  <si>
    <t>UNK</t>
  </si>
  <si>
    <t>PAH</t>
  </si>
  <si>
    <t>Acme Title and Escrow</t>
  </si>
  <si>
    <t>LANDER</t>
  </si>
  <si>
    <t>LTE</t>
  </si>
  <si>
    <t>SL</t>
  </si>
  <si>
    <t>029-353-26</t>
  </si>
  <si>
    <t>029-353-30</t>
  </si>
  <si>
    <t>029-682-35</t>
  </si>
  <si>
    <t>CY</t>
  </si>
  <si>
    <t>020-312-10</t>
  </si>
  <si>
    <t>TM</t>
  </si>
  <si>
    <t>029-353-31</t>
  </si>
  <si>
    <t>JH</t>
  </si>
  <si>
    <t>029-355-03</t>
  </si>
  <si>
    <t>2-4 PLEX</t>
  </si>
  <si>
    <t>020-532-22</t>
  </si>
  <si>
    <t>YC</t>
  </si>
  <si>
    <t>021-303-13</t>
  </si>
  <si>
    <t>MH</t>
  </si>
  <si>
    <t>CL</t>
  </si>
  <si>
    <t>Archer Title and Escrow</t>
  </si>
  <si>
    <t>RA</t>
  </si>
  <si>
    <t>ELKO</t>
  </si>
  <si>
    <t>MDD</t>
  </si>
  <si>
    <t>20</t>
  </si>
  <si>
    <t>020-552-42</t>
  </si>
  <si>
    <t>022-161-01</t>
  </si>
  <si>
    <t>VA</t>
  </si>
  <si>
    <t>SUMMIT FUNDING INC</t>
  </si>
  <si>
    <t>020-535-13</t>
  </si>
  <si>
    <t>UMPQUA BANK</t>
  </si>
  <si>
    <t>018-388-01</t>
  </si>
  <si>
    <t>CONVENTIONAL</t>
  </si>
  <si>
    <t>GREATER NEVADA LLC</t>
  </si>
  <si>
    <t>020-613-10</t>
  </si>
  <si>
    <t>GUILD MORTGAGE CO LLC</t>
  </si>
  <si>
    <t>019-454-18</t>
  </si>
  <si>
    <t>019-674-25</t>
  </si>
  <si>
    <t>022-404-26</t>
  </si>
  <si>
    <t>MANN MORTGAGE LLC</t>
  </si>
  <si>
    <t>020-235-19</t>
  </si>
  <si>
    <t>021-551-01</t>
  </si>
  <si>
    <t>HARD MONEY</t>
  </si>
  <si>
    <t>BAHN SHERA TRUSTEE</t>
  </si>
  <si>
    <t>022-434-10</t>
  </si>
  <si>
    <t>PRIMELENDING</t>
  </si>
  <si>
    <t>017-075-17</t>
  </si>
  <si>
    <t>AMERICAN PACIFIC MORTGAGE CORP</t>
  </si>
  <si>
    <t>015-355-27</t>
  </si>
  <si>
    <t>029-081-05</t>
  </si>
  <si>
    <t>SIERRA PACIFIC MORTGAGE CO INC</t>
  </si>
  <si>
    <t>021-171-40</t>
  </si>
  <si>
    <t>CONSTRUCTION</t>
  </si>
  <si>
    <t>PLUMAS BANK</t>
  </si>
  <si>
    <t>009-201-04</t>
  </si>
  <si>
    <t>MOUNTAIN AMERICA FEDERAL CREDIT UNION</t>
  </si>
  <si>
    <t>029-682-23</t>
  </si>
  <si>
    <t>MCALLISTER MICHAEL TRUSTEE</t>
  </si>
  <si>
    <t>004-272-18</t>
  </si>
  <si>
    <t>010-381-02</t>
  </si>
  <si>
    <t>EVERGREEN MONEYSOURCE MORTGAGE CO</t>
  </si>
  <si>
    <t>016-371-28</t>
  </si>
  <si>
    <t>020-303-01</t>
  </si>
  <si>
    <t>029-431-11</t>
  </si>
  <si>
    <t>004-061-17</t>
  </si>
  <si>
    <t>AMERIFIRST FINANCIAL INC</t>
  </si>
  <si>
    <t>FHA</t>
  </si>
  <si>
    <t>NEW AMERICAN FUNDING</t>
  </si>
  <si>
    <t>022-054-13</t>
  </si>
  <si>
    <t>022-262-19</t>
  </si>
  <si>
    <t>019-632-02</t>
  </si>
  <si>
    <t>DIGNIFIED HOME LOANS LLC</t>
  </si>
  <si>
    <t>019-822-06</t>
  </si>
  <si>
    <t>AXIA FINANCIAL LLC</t>
  </si>
  <si>
    <t>CREDIT LINE</t>
  </si>
  <si>
    <t>TCF NATIONAL BANK</t>
  </si>
  <si>
    <t>017-165-05</t>
  </si>
  <si>
    <t>022-424-13</t>
  </si>
  <si>
    <t>019-421-03</t>
  </si>
  <si>
    <t>FAIRWAY INDEPENDENT MORTGAGE CORP</t>
  </si>
  <si>
    <t>020-724-15</t>
  </si>
  <si>
    <t>GUILD MORTGAGE COMPANY LLC</t>
  </si>
  <si>
    <t>019-471-03</t>
  </si>
  <si>
    <t>ALL WESTERN MORTGAGE INC</t>
  </si>
  <si>
    <t>019-459-09</t>
  </si>
  <si>
    <t>PRIMARY RESIDENTIAL MORTGAGE INC</t>
  </si>
  <si>
    <t>020-033-04</t>
  </si>
  <si>
    <t>029-681-21</t>
  </si>
  <si>
    <t>GILBERT MICHAEL TRUSTEE</t>
  </si>
  <si>
    <t>019-305-20</t>
  </si>
  <si>
    <t>020-972-11</t>
  </si>
  <si>
    <t>SYNERGY HOME MORTGAGE LLC</t>
  </si>
  <si>
    <t>018-224-10</t>
  </si>
  <si>
    <t>016-251-17</t>
  </si>
  <si>
    <t>019-122-05</t>
  </si>
  <si>
    <t>BROKER SOLUTIONS INC</t>
  </si>
  <si>
    <t>HOME EQUITY</t>
  </si>
  <si>
    <t>NEVADA RURAL HOUSING AUTHORITY</t>
  </si>
  <si>
    <t>001-152-38</t>
  </si>
  <si>
    <t>020-194-05</t>
  </si>
  <si>
    <t>019-602-09</t>
  </si>
  <si>
    <t>022-401-08</t>
  </si>
  <si>
    <t>019-251-02</t>
  </si>
  <si>
    <t>019-823-14</t>
  </si>
  <si>
    <t>019-863-03</t>
  </si>
  <si>
    <t>029-571-14</t>
  </si>
  <si>
    <t>019-763-06</t>
  </si>
  <si>
    <t>UNITED FEDERAL CREDIT UNION</t>
  </si>
  <si>
    <t>019-472-10</t>
  </si>
  <si>
    <t>022-071-08</t>
  </si>
  <si>
    <t>019-324-14</t>
  </si>
  <si>
    <t>006-011-10</t>
  </si>
  <si>
    <t>CALIBER HOME LOANS INC</t>
  </si>
  <si>
    <t>022-312-19</t>
  </si>
  <si>
    <t>RURAL NEVADA DEVELOPMENT CORP</t>
  </si>
  <si>
    <t>021-307-07</t>
  </si>
  <si>
    <t>020-754-15</t>
  </si>
  <si>
    <t>CHERRY CREEK MORTGAGE LLC</t>
  </si>
  <si>
    <t>029-531-05</t>
  </si>
  <si>
    <t>004-281-08</t>
  </si>
  <si>
    <t>029-451-03</t>
  </si>
  <si>
    <t>UNITED WHOLESALE MORTGAGE LLC</t>
  </si>
  <si>
    <t>019-993-03</t>
  </si>
  <si>
    <t>020-726-16</t>
  </si>
  <si>
    <t>VALLEY VIEW HOME LOANS</t>
  </si>
  <si>
    <t>001-256-08</t>
  </si>
  <si>
    <t>019-961-07</t>
  </si>
  <si>
    <t>WELLS FARGO BANK</t>
  </si>
  <si>
    <t>019-294-05</t>
  </si>
  <si>
    <t>020-521-30</t>
  </si>
  <si>
    <t>029-602-07</t>
  </si>
  <si>
    <t>019-453-02</t>
  </si>
  <si>
    <t>020-743-05</t>
  </si>
  <si>
    <t>FINANCIAL HORIZONS CREDIT UNION</t>
  </si>
  <si>
    <t>022-221-05</t>
  </si>
  <si>
    <t>020-844-02</t>
  </si>
  <si>
    <t>019-454-07</t>
  </si>
  <si>
    <t>022-262-08</t>
  </si>
  <si>
    <t>020-523-30</t>
  </si>
  <si>
    <t>021-491-42</t>
  </si>
  <si>
    <t>020-684-01</t>
  </si>
  <si>
    <t>017-061-04</t>
  </si>
  <si>
    <t>020-952-03</t>
  </si>
  <si>
    <t>021-301-41</t>
  </si>
  <si>
    <t>021-472-15</t>
  </si>
  <si>
    <t>ALL PRO FUNDING IV LLC</t>
  </si>
  <si>
    <t>CMG MORTGAGE INC</t>
  </si>
  <si>
    <t>029-284-03</t>
  </si>
  <si>
    <t>006-023-03</t>
  </si>
  <si>
    <t>CROSSCOUNTRY MORTGAGE LLC</t>
  </si>
  <si>
    <t>009-151-05</t>
  </si>
  <si>
    <t>SMITH &amp; SMITH LLC</t>
  </si>
  <si>
    <t>029-381-17</t>
  </si>
  <si>
    <t>020-122-17</t>
  </si>
  <si>
    <t>020-735-06</t>
  </si>
  <si>
    <t>020-633-21</t>
  </si>
  <si>
    <t>019-856-22</t>
  </si>
  <si>
    <t>001-212-02</t>
  </si>
  <si>
    <t>029-172-15</t>
  </si>
  <si>
    <t>029-291-14</t>
  </si>
  <si>
    <t>ISERVE RESIDENTIAL LENDING LLC</t>
  </si>
  <si>
    <t>029-673-02</t>
  </si>
  <si>
    <t>019-923-04</t>
  </si>
  <si>
    <t>009-091-11</t>
  </si>
  <si>
    <t>022-322-16</t>
  </si>
  <si>
    <t>029-253-01</t>
  </si>
  <si>
    <t>019-612-02</t>
  </si>
  <si>
    <t>019-542-11</t>
  </si>
  <si>
    <t>022-522-25</t>
  </si>
  <si>
    <t>MOVEMENT MORTGAGE LLC</t>
  </si>
  <si>
    <t>022-361-13</t>
  </si>
  <si>
    <t>019-455-17</t>
  </si>
  <si>
    <t>020-502-02</t>
  </si>
  <si>
    <t>019-604-07</t>
  </si>
  <si>
    <t>012-301-05</t>
  </si>
  <si>
    <t>016-242-10</t>
  </si>
  <si>
    <t>029-643-01</t>
  </si>
  <si>
    <t>FINANCE OF AMERICA MORTGAGE LLC</t>
  </si>
  <si>
    <t>029-472-06</t>
  </si>
  <si>
    <t>020-725-24</t>
  </si>
  <si>
    <t>FREEDOM MORTGAGE CORP</t>
  </si>
  <si>
    <t>012-411-03</t>
  </si>
  <si>
    <t>019-681-02</t>
  </si>
  <si>
    <t>029-232-03</t>
  </si>
  <si>
    <t>019-340-04</t>
  </si>
  <si>
    <t>004-253-28</t>
  </si>
  <si>
    <t>014-371-11</t>
  </si>
  <si>
    <t>020-601-16</t>
  </si>
  <si>
    <t>019-333-16</t>
  </si>
  <si>
    <t>022-325-06</t>
  </si>
  <si>
    <t>020-725-12</t>
  </si>
  <si>
    <t>020-893-04</t>
  </si>
  <si>
    <t>004-251-07</t>
  </si>
  <si>
    <t>019-141-13</t>
  </si>
  <si>
    <t>022-405-14</t>
  </si>
  <si>
    <t>029-483-11</t>
  </si>
  <si>
    <t>019-854-11</t>
  </si>
  <si>
    <t>020-471-08</t>
  </si>
  <si>
    <t>020-295-06</t>
  </si>
  <si>
    <t>029-563-06</t>
  </si>
  <si>
    <t>018-464-14</t>
  </si>
  <si>
    <t>029-042-18</t>
  </si>
  <si>
    <t>020-323-06</t>
  </si>
  <si>
    <t>020-922-08</t>
  </si>
  <si>
    <t>022-272-11</t>
  </si>
  <si>
    <t>022-321-13</t>
  </si>
  <si>
    <t>029-622-04</t>
  </si>
  <si>
    <t>022-325-07</t>
  </si>
  <si>
    <t>029-061-11</t>
  </si>
  <si>
    <t>HOMETOWN LENDERS INC</t>
  </si>
  <si>
    <t>003-062-13</t>
  </si>
  <si>
    <t>ZIONS BANCORPORATION</t>
  </si>
  <si>
    <t>006-011-13</t>
  </si>
  <si>
    <t>019-952-14</t>
  </si>
  <si>
    <t>WOLFE FINANCIAL INC</t>
  </si>
  <si>
    <t>022-344-12</t>
  </si>
  <si>
    <t>020-601-52</t>
  </si>
  <si>
    <t>NEVADA STATE BANK</t>
  </si>
  <si>
    <t>029-483-07</t>
  </si>
  <si>
    <t>CITY BANK</t>
  </si>
  <si>
    <t>022-051-21</t>
  </si>
  <si>
    <t>015-321-08</t>
  </si>
  <si>
    <t>022-352-08</t>
  </si>
  <si>
    <t>NAVY FEDERAL CREDIT UNION</t>
  </si>
  <si>
    <t>019-412-11</t>
  </si>
  <si>
    <t>020-891-16</t>
  </si>
  <si>
    <t>022-193-12</t>
  </si>
  <si>
    <t>019-142-06</t>
  </si>
  <si>
    <t>020-324-01</t>
  </si>
  <si>
    <t>019-514-08</t>
  </si>
  <si>
    <t>020-535-04</t>
  </si>
  <si>
    <t>NORTHPOINTE BANK</t>
  </si>
  <si>
    <t>019-303-07</t>
  </si>
  <si>
    <t>029-633-08</t>
  </si>
  <si>
    <t>019-051-04</t>
  </si>
  <si>
    <t>022-186-19</t>
  </si>
  <si>
    <t>020-231-15</t>
  </si>
  <si>
    <t>010-281-41</t>
  </si>
  <si>
    <t>004-062-07</t>
  </si>
  <si>
    <t>020-124-15</t>
  </si>
  <si>
    <t>016-251-24</t>
  </si>
  <si>
    <t>GENEVA FINANCIAL LLC</t>
  </si>
  <si>
    <t>029-717-02</t>
  </si>
  <si>
    <t>HERITAGE BANK OF NEVADA</t>
  </si>
  <si>
    <t>019-314-37</t>
  </si>
  <si>
    <t>019-465-12</t>
  </si>
  <si>
    <t>021-092-23</t>
  </si>
  <si>
    <t>SMITH DONALD W TRUSTEE</t>
  </si>
  <si>
    <t>ACT</t>
  </si>
  <si>
    <t>ATE</t>
  </si>
  <si>
    <t>CAL</t>
  </si>
  <si>
    <t>FA</t>
  </si>
  <si>
    <t>FC</t>
  </si>
  <si>
    <t>ST</t>
  </si>
  <si>
    <t>TI</t>
  </si>
  <si>
    <t>TT</t>
  </si>
  <si>
    <t>WE</t>
  </si>
  <si>
    <t>Deed of Trust</t>
  </si>
  <si>
    <t>Deed</t>
  </si>
  <si>
    <t>Deed Subdivider</t>
  </si>
  <si>
    <t>True Title and Escrow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</si>
</sst>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115</c:v>
                </c:pt>
                <c:pt idx="1">
                  <c:v>97</c:v>
                </c:pt>
                <c:pt idx="2">
                  <c:v>43</c:v>
                </c:pt>
                <c:pt idx="3">
                  <c:v>18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87322368"/>
        <c:axId val="187323904"/>
        <c:axId val="0"/>
      </c:bar3DChart>
      <c:catAx>
        <c:axId val="187322368"/>
        <c:scaling>
          <c:orientation val="minMax"/>
        </c:scaling>
        <c:axPos val="b"/>
        <c:numFmt formatCode="General" sourceLinked="1"/>
        <c:majorTickMark val="none"/>
        <c:tickLblPos val="nextTo"/>
        <c:crossAx val="187323904"/>
        <c:crosses val="autoZero"/>
        <c:auto val="1"/>
        <c:lblAlgn val="ctr"/>
        <c:lblOffset val="100"/>
      </c:catAx>
      <c:valAx>
        <c:axId val="187323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7322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STATS'!$A$21:$A$28</c:f>
              <c:strCache>
                <c:ptCount val="8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STATS'!$B$21:$B$28</c:f>
              <c:numCache>
                <c:formatCode>0</c:formatCode>
                <c:ptCount val="8"/>
                <c:pt idx="0">
                  <c:v>76</c:v>
                </c:pt>
                <c:pt idx="1">
                  <c:v>53</c:v>
                </c:pt>
                <c:pt idx="2">
                  <c:v>21</c:v>
                </c:pt>
                <c:pt idx="3">
                  <c:v>12</c:v>
                </c:pt>
                <c:pt idx="4">
                  <c:v>11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87346304"/>
        <c:axId val="187352192"/>
        <c:axId val="0"/>
      </c:bar3DChart>
      <c:catAx>
        <c:axId val="187346304"/>
        <c:scaling>
          <c:orientation val="minMax"/>
        </c:scaling>
        <c:axPos val="b"/>
        <c:numFmt formatCode="General" sourceLinked="1"/>
        <c:majorTickMark val="none"/>
        <c:tickLblPos val="nextTo"/>
        <c:crossAx val="187352192"/>
        <c:crosses val="autoZero"/>
        <c:auto val="1"/>
        <c:lblAlgn val="ctr"/>
        <c:lblOffset val="100"/>
      </c:catAx>
      <c:valAx>
        <c:axId val="187352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734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STATS'!$A$34:$A$42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STATS'!$B$34:$B$42</c:f>
              <c:numCache>
                <c:formatCode>0</c:formatCode>
                <c:ptCount val="9"/>
                <c:pt idx="0">
                  <c:v>173</c:v>
                </c:pt>
                <c:pt idx="1">
                  <c:v>168</c:v>
                </c:pt>
                <c:pt idx="2">
                  <c:v>64</c:v>
                </c:pt>
                <c:pt idx="3">
                  <c:v>30</c:v>
                </c:pt>
                <c:pt idx="4">
                  <c:v>19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shape val="box"/>
        <c:axId val="187366016"/>
        <c:axId val="186982784"/>
        <c:axId val="0"/>
      </c:bar3DChart>
      <c:catAx>
        <c:axId val="187366016"/>
        <c:scaling>
          <c:orientation val="minMax"/>
        </c:scaling>
        <c:axPos val="b"/>
        <c:numFmt formatCode="General" sourceLinked="1"/>
        <c:majorTickMark val="none"/>
        <c:tickLblPos val="nextTo"/>
        <c:crossAx val="186982784"/>
        <c:crosses val="autoZero"/>
        <c:auto val="1"/>
        <c:lblAlgn val="ctr"/>
        <c:lblOffset val="100"/>
      </c:catAx>
      <c:valAx>
        <c:axId val="186982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7366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27662201.75</c:v>
                </c:pt>
                <c:pt idx="1">
                  <c:v>26597324</c:v>
                </c:pt>
                <c:pt idx="2">
                  <c:v>11703245</c:v>
                </c:pt>
                <c:pt idx="3">
                  <c:v>4246315</c:v>
                </c:pt>
                <c:pt idx="4">
                  <c:v>2244280</c:v>
                </c:pt>
                <c:pt idx="5">
                  <c:v>2917689</c:v>
                </c:pt>
                <c:pt idx="6">
                  <c:v>898000</c:v>
                </c:pt>
                <c:pt idx="7">
                  <c:v>840000</c:v>
                </c:pt>
                <c:pt idx="8">
                  <c:v>655000</c:v>
                </c:pt>
              </c:numCache>
            </c:numRef>
          </c:val>
        </c:ser>
        <c:shape val="box"/>
        <c:axId val="187029376"/>
        <c:axId val="187030912"/>
        <c:axId val="0"/>
      </c:bar3DChart>
      <c:catAx>
        <c:axId val="187029376"/>
        <c:scaling>
          <c:orientation val="minMax"/>
        </c:scaling>
        <c:axPos val="b"/>
        <c:numFmt formatCode="General" sourceLinked="1"/>
        <c:majorTickMark val="none"/>
        <c:tickLblPos val="nextTo"/>
        <c:crossAx val="187030912"/>
        <c:crosses val="autoZero"/>
        <c:auto val="1"/>
        <c:lblAlgn val="ctr"/>
        <c:lblOffset val="100"/>
      </c:catAx>
      <c:valAx>
        <c:axId val="18703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7029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STATS'!$A$21:$A$28</c:f>
              <c:strCache>
                <c:ptCount val="8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STATS'!$C$21:$C$28</c:f>
              <c:numCache>
                <c:formatCode>"$"#,##0</c:formatCode>
                <c:ptCount val="8"/>
                <c:pt idx="0">
                  <c:v>22147446</c:v>
                </c:pt>
                <c:pt idx="1">
                  <c:v>66018666</c:v>
                </c:pt>
                <c:pt idx="2">
                  <c:v>4721325</c:v>
                </c:pt>
                <c:pt idx="3">
                  <c:v>2840630</c:v>
                </c:pt>
                <c:pt idx="4">
                  <c:v>3015101</c:v>
                </c:pt>
                <c:pt idx="5">
                  <c:v>1200500</c:v>
                </c:pt>
                <c:pt idx="6">
                  <c:v>957615</c:v>
                </c:pt>
                <c:pt idx="7">
                  <c:v>393000</c:v>
                </c:pt>
              </c:numCache>
            </c:numRef>
          </c:val>
        </c:ser>
        <c:shape val="box"/>
        <c:axId val="187536512"/>
        <c:axId val="187538048"/>
        <c:axId val="0"/>
      </c:bar3DChart>
      <c:catAx>
        <c:axId val="187536512"/>
        <c:scaling>
          <c:orientation val="minMax"/>
        </c:scaling>
        <c:axPos val="b"/>
        <c:numFmt formatCode="General" sourceLinked="1"/>
        <c:majorTickMark val="none"/>
        <c:tickLblPos val="nextTo"/>
        <c:crossAx val="187538048"/>
        <c:crosses val="autoZero"/>
        <c:auto val="1"/>
        <c:lblAlgn val="ctr"/>
        <c:lblOffset val="100"/>
      </c:catAx>
      <c:valAx>
        <c:axId val="187538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7536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STATS'!$A$34:$A$42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STATS'!$C$34:$C$42</c:f>
              <c:numCache>
                <c:formatCode>"$"#,##0</c:formatCode>
                <c:ptCount val="9"/>
                <c:pt idx="0">
                  <c:v>48744770</c:v>
                </c:pt>
                <c:pt idx="1">
                  <c:v>93680867.75</c:v>
                </c:pt>
                <c:pt idx="2">
                  <c:v>16424570</c:v>
                </c:pt>
                <c:pt idx="3">
                  <c:v>7086945</c:v>
                </c:pt>
                <c:pt idx="4">
                  <c:v>5259381</c:v>
                </c:pt>
                <c:pt idx="5">
                  <c:v>2917689</c:v>
                </c:pt>
                <c:pt idx="6">
                  <c:v>2098500</c:v>
                </c:pt>
                <c:pt idx="7">
                  <c:v>1797615</c:v>
                </c:pt>
                <c:pt idx="8">
                  <c:v>1048000</c:v>
                </c:pt>
              </c:numCache>
            </c:numRef>
          </c:val>
        </c:ser>
        <c:shape val="box"/>
        <c:axId val="187564416"/>
        <c:axId val="187565952"/>
        <c:axId val="0"/>
      </c:bar3DChart>
      <c:catAx>
        <c:axId val="187564416"/>
        <c:scaling>
          <c:orientation val="minMax"/>
        </c:scaling>
        <c:axPos val="b"/>
        <c:numFmt formatCode="General" sourceLinked="1"/>
        <c:majorTickMark val="none"/>
        <c:tickLblPos val="nextTo"/>
        <c:crossAx val="187565952"/>
        <c:crosses val="autoZero"/>
        <c:auto val="1"/>
        <c:lblAlgn val="ctr"/>
        <c:lblOffset val="100"/>
      </c:catAx>
      <c:valAx>
        <c:axId val="187565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7564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47</xdr:row>
      <xdr:rowOff>9525</xdr:rowOff>
    </xdr:from>
    <xdr:to>
      <xdr:col>6</xdr:col>
      <xdr:colOff>1152524</xdr:colOff>
      <xdr:row>64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65</xdr:row>
      <xdr:rowOff>19050</xdr:rowOff>
    </xdr:from>
    <xdr:to>
      <xdr:col>6</xdr:col>
      <xdr:colOff>1152524</xdr:colOff>
      <xdr:row>82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83</xdr:row>
      <xdr:rowOff>0</xdr:rowOff>
    </xdr:from>
    <xdr:to>
      <xdr:col>6</xdr:col>
      <xdr:colOff>1143000</xdr:colOff>
      <xdr:row>99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47</xdr:row>
      <xdr:rowOff>0</xdr:rowOff>
    </xdr:from>
    <xdr:to>
      <xdr:col>20</xdr:col>
      <xdr:colOff>190500</xdr:colOff>
      <xdr:row>63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65</xdr:row>
      <xdr:rowOff>9525</xdr:rowOff>
    </xdr:from>
    <xdr:to>
      <xdr:col>20</xdr:col>
      <xdr:colOff>190499</xdr:colOff>
      <xdr:row>82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83</xdr:row>
      <xdr:rowOff>9525</xdr:rowOff>
    </xdr:from>
    <xdr:to>
      <xdr:col>20</xdr:col>
      <xdr:colOff>180974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87.452869907407" createdVersion="3" refreshedVersion="3" minRefreshableVersion="3" recordCount="295">
  <cacheSource type="worksheet">
    <worksheetSource name="Table5"/>
  </cacheSource>
  <cacheFields count="10">
    <cacheField name="FULLNAME" numFmtId="0">
      <sharedItems count="17">
        <s v="Acme Title and Escrow"/>
        <s v="Archer Title and Escrow"/>
        <s v="Calatlantic Title West"/>
        <s v="First American Title"/>
        <s v="First Centennial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Signature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SPARKS"/>
        <s v="MINDEN"/>
        <s v="KIETZKE"/>
        <s v="INCLINE"/>
        <s v="CARSON CITY"/>
        <s v="RIDGEVIEW"/>
        <s v="LAKESIDEMOANA"/>
        <s v="LAKESIDE"/>
        <s v="DAMONTE"/>
        <s v="PLUMB"/>
        <s v="ELKO"/>
        <s v="YERINGTON"/>
        <s v="FERNLEY"/>
        <s v="GARDNERVILLE"/>
        <s v="SOUTH KIETZKE"/>
        <s v="MINNEAPOLIS, MN" u="1"/>
        <s v="PHOENIX, AZ" u="1"/>
        <s v="HAMMILL" u="1"/>
        <s v="ORLANDO, FL" u="1"/>
        <s v="SALT LAKE CITY" u="1"/>
        <s v="LAS VEGAS" u="1"/>
        <s v="PROFESSIONAL" u="1"/>
        <s v="HENDERSON" u="1"/>
        <s v="SO. VIRGINIA ST" u="1"/>
        <s v="LAKESIDEMCCARRAN" u="1"/>
        <s v="ZEPHYR" u="1"/>
      </sharedItems>
    </cacheField>
    <cacheField name="EO" numFmtId="0">
      <sharedItems count="82">
        <s v="YC"/>
        <s v="LTE"/>
        <s v="RA"/>
        <s v="LH"/>
        <s v="JP"/>
        <s v="MK"/>
        <s v="TK"/>
        <s v="MH"/>
        <s v="CY"/>
        <s v="VD"/>
        <s v="TM"/>
        <s v="23"/>
        <s v="18"/>
        <s v="9"/>
        <s v="12"/>
        <s v="5"/>
        <s v="21"/>
        <s v="10"/>
        <s v="24"/>
        <s v="17"/>
        <s v="20"/>
        <s v="UNK"/>
        <s v="CRB"/>
        <s v="DKD"/>
        <s v="SL"/>
        <s v="DNO"/>
        <s v="RLT"/>
        <s v="AE"/>
        <s v="CD"/>
        <s v="DC"/>
        <s v="NF"/>
        <s v="RLS"/>
        <s v="KA"/>
        <s v="JH"/>
        <s v="AMG"/>
        <s v="SAB"/>
        <s v="MLC"/>
        <s v="WLD"/>
        <s v="MIF"/>
        <s v="SLA"/>
        <s v="ARJ"/>
        <s v="SJL"/>
        <s v="CL"/>
        <s v="ASK"/>
        <s v="KDJ"/>
        <s v="PAH"/>
        <s v="TEF"/>
        <s v="MDD"/>
        <s v="CRF" u="1"/>
        <s v="JML" u="1"/>
        <s v="JMS" u="1"/>
        <s v="RC" u="1"/>
        <s v="CKL" u="1"/>
        <s v="JW" u="1"/>
        <s v="DPR" u="1"/>
        <s v="11" u="1"/>
        <s v="ZEN" u="1"/>
        <s v="TS" u="1"/>
        <s v="LS" u="1"/>
        <s v="N/A" u="1"/>
        <s v="MLM" u="1"/>
        <s v="LTF" u="1"/>
        <s v="2" u="1"/>
        <s v="MLR" u="1"/>
        <s v="KS" u="1"/>
        <s v="JN" u="1"/>
        <s v="KOT" u="1"/>
        <s v="ERF" u="1"/>
        <s v="15" u="1"/>
        <s v="NCS" u="1"/>
        <s v="DMR" u="1"/>
        <s v="LC" u="1"/>
        <s v="BM" u="1"/>
        <s v="FF" u="1"/>
        <s v="1" u="1"/>
        <s v="14" u="1"/>
        <s v="DEB" u="1"/>
        <s v="TB" u="1"/>
        <s v="TO" u="1"/>
        <s v="SLP" u="1"/>
        <s v="19" u="1"/>
        <s v="DJA" u="1"/>
      </sharedItems>
    </cacheField>
    <cacheField name="PROPTYPE" numFmtId="0">
      <sharedItems count="8">
        <s v="SINGLE FAM RES."/>
        <s v="MOBILE HOME"/>
        <s v="VACANT LAND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31964" maxValue="634452"/>
    </cacheField>
    <cacheField name="AMOUNT" numFmtId="165">
      <sharedItems containsSemiMixedTypes="0" containsString="0" containsNumber="1" minValue="9000" maxValue="16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3-01T00:00:00" maxDate="2021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87.452946990743" createdVersion="3" refreshedVersion="3" minRefreshableVersion="3" recordCount="180">
  <cacheSource type="worksheet">
    <worksheetSource name="Table4"/>
  </cacheSource>
  <cacheFields count="8">
    <cacheField name="FULLNAME" numFmtId="0">
      <sharedItems containsBlank="1" count="14">
        <s v="Acme Title and Escrow"/>
        <s v="Archer Title and Escrow"/>
        <s v="First American Title"/>
        <s v="First Centennial Title"/>
        <s v="Stewart Title"/>
        <s v="Ticor Title"/>
        <s v="Toiyabe Title"/>
        <s v="Western Title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CONSTRUCTION"/>
        <s v="HARD MONEY"/>
        <s v="CREDIT LINE"/>
        <s v="HOME EQUITY"/>
        <s v="COMMERCIAL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31969" maxValue="634447"/>
    </cacheField>
    <cacheField name="AMOUNT" numFmtId="165">
      <sharedItems containsSemiMixedTypes="0" containsString="0" containsNumber="1" containsInteger="1" minValue="10958" maxValue="50000000"/>
    </cacheField>
    <cacheField name="RECDATE" numFmtId="14">
      <sharedItems containsSemiMixedTypes="0" containsNonDate="0" containsDate="1" containsString="0" minDate="2021-03-01T00:00:00" maxDate="2021-04-01T00:00:00"/>
    </cacheField>
    <cacheField name="LENDER" numFmtId="0">
      <sharedItems containsBlank="1" count="134">
        <s v="WOLFE FINANCIAL INC"/>
        <s v="MOVEMENT MORTGAGE LLC"/>
        <s v="GUILD MORTGAGE CO LLC"/>
        <s v="ALL WESTERN MORTGAGE INC"/>
        <s v="SUMMIT FUNDING INC"/>
        <s v="AMERICAN PACIFIC MORTGAGE CORP"/>
        <s v="CALIBER HOME LOANS INC"/>
        <s v="GREATER NEVADA LLC"/>
        <s v="GENEVA FINANCIAL LLC"/>
        <s v="FREEDOM MORTGAGE CORP"/>
        <s v="FINANCE OF AMERICA MORTGAGE LLC"/>
        <s v="UNITED FEDERAL CREDIT UNION"/>
        <s v="ISERVE RESIDENTIAL LENDING LLC"/>
        <s v="CROSSCOUNTRY MORTGAGE LLC"/>
        <s v="ALL PRO FUNDING IV LLC"/>
        <s v="SYNERGY HOME MORTGAGE LLC"/>
        <s v="MANN MORTGAGE LLC"/>
        <s v="PRIMELENDING"/>
        <s v="PRIMARY RESIDENTIAL MORTGAGE INC"/>
        <s v="BROKER SOLUTIONS INC"/>
        <s v="AXIA FINANCIAL LLC"/>
        <s v="UMPQUA BANK"/>
        <s v="GUILD MORTGAGE COMPANY LLC"/>
        <s v="BAHN SHERA TRUSTEE"/>
        <s v="CMG MORTGAGE INC"/>
        <s v="SIERRA PACIFIC MORTGAGE CO INC"/>
        <s v="PLUMAS BANK"/>
        <s v="MCALLISTER MICHAEL TRUSTEE"/>
        <s v="EVERGREEN MONEYSOURCE MORTGAGE CO"/>
        <s v="TCF NATIONAL BANK"/>
        <s v="FAIRWAY INDEPENDENT MORTGAGE CORP"/>
        <s v="GILBERT MICHAEL TRUSTEE"/>
        <s v="UNITED WHOLESALE MORTGAGE LLC"/>
        <s v="NEVADA RURAL HOUSING AUTHORITY"/>
        <s v="NEW AMERICAN FUNDING"/>
        <s v="DIGNIFIED HOME LOANS LLC"/>
        <s v="VALLEY VIEW HOME LOANS"/>
        <s v="CITY BANK"/>
        <s v="NEVADA STATE BANK"/>
        <s v="ZIONS BANCORPORATION"/>
        <s v="HOMETOWN LENDERS INC"/>
        <s v="HERITAGE BANK OF NEVADA"/>
        <s v="WELLS FARGO BANK"/>
        <s v="RURAL NEVADA DEVELOPMENT CORP"/>
        <s v="AMERIFIRST FINANCIAL INC"/>
        <s v="NAVY FEDERAL CREDIT UNION"/>
        <s v="SMITH &amp; SMITH LLC"/>
        <s v="NORTHPOINTE BANK"/>
        <s v="SMITH DONALD W TRUSTEE"/>
        <s v="MOUNTAIN AMERICA FEDERAL CREDIT UNION"/>
        <s v="FINANCIAL HORIZONS CREDIT UNION"/>
        <s v="CHERRY CREEK MORTGAGE LL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5">
  <r>
    <x v="0"/>
    <s v="ACT"/>
    <x v="0"/>
    <x v="0"/>
    <x v="0"/>
    <n v="633824"/>
    <n v="275000"/>
    <x v="0"/>
    <s v="YES"/>
    <d v="2021-03-26T00:00:00"/>
  </r>
  <r>
    <x v="0"/>
    <s v="ACT"/>
    <x v="0"/>
    <x v="1"/>
    <x v="0"/>
    <n v="633043"/>
    <n v="380000"/>
    <x v="0"/>
    <s v="YES"/>
    <d v="2021-03-16T00:00:00"/>
  </r>
  <r>
    <x v="1"/>
    <s v="ATE"/>
    <x v="1"/>
    <x v="2"/>
    <x v="0"/>
    <n v="634034"/>
    <n v="430000"/>
    <x v="0"/>
    <s v="YES"/>
    <d v="2021-03-30T00:00:00"/>
  </r>
  <r>
    <x v="1"/>
    <s v="ATE"/>
    <x v="1"/>
    <x v="2"/>
    <x v="1"/>
    <n v="634055"/>
    <n v="410000"/>
    <x v="0"/>
    <s v="YES"/>
    <d v="2021-03-30T00:00:00"/>
  </r>
  <r>
    <x v="2"/>
    <s v="CAL"/>
    <x v="1"/>
    <x v="3"/>
    <x v="0"/>
    <n v="633509"/>
    <n v="385168"/>
    <x v="1"/>
    <s v="YES"/>
    <d v="2021-03-23T00:00:00"/>
  </r>
  <r>
    <x v="2"/>
    <s v="CAL"/>
    <x v="1"/>
    <x v="3"/>
    <x v="0"/>
    <n v="633953"/>
    <n v="427600"/>
    <x v="0"/>
    <s v="YES"/>
    <d v="2021-03-29T00:00:00"/>
  </r>
  <r>
    <x v="2"/>
    <s v="CAL"/>
    <x v="1"/>
    <x v="3"/>
    <x v="0"/>
    <n v="633628"/>
    <n v="422899"/>
    <x v="1"/>
    <s v="YES"/>
    <d v="2021-03-24T00:00:00"/>
  </r>
  <r>
    <x v="2"/>
    <s v="CAL"/>
    <x v="1"/>
    <x v="3"/>
    <x v="0"/>
    <n v="632431"/>
    <n v="380184"/>
    <x v="1"/>
    <s v="YES"/>
    <d v="2021-03-08T00:00:00"/>
  </r>
  <r>
    <x v="2"/>
    <s v="CAL"/>
    <x v="1"/>
    <x v="3"/>
    <x v="0"/>
    <n v="632427"/>
    <n v="471036"/>
    <x v="1"/>
    <s v="YES"/>
    <d v="2021-03-08T00:00:00"/>
  </r>
  <r>
    <x v="2"/>
    <s v="CAL"/>
    <x v="1"/>
    <x v="3"/>
    <x v="0"/>
    <n v="634427"/>
    <n v="445517"/>
    <x v="1"/>
    <s v="YES"/>
    <d v="2021-03-31T00:00:00"/>
  </r>
  <r>
    <x v="2"/>
    <s v="CAL"/>
    <x v="1"/>
    <x v="3"/>
    <x v="0"/>
    <n v="633198"/>
    <n v="385285"/>
    <x v="1"/>
    <s v="YES"/>
    <d v="2021-03-18T00:00:00"/>
  </r>
  <r>
    <x v="3"/>
    <s v="FA"/>
    <x v="2"/>
    <x v="4"/>
    <x v="2"/>
    <n v="632611"/>
    <n v="10000"/>
    <x v="0"/>
    <s v="YES"/>
    <d v="2021-03-10T00:00:00"/>
  </r>
  <r>
    <x v="3"/>
    <s v="FA"/>
    <x v="3"/>
    <x v="5"/>
    <x v="2"/>
    <n v="632056"/>
    <n v="68500"/>
    <x v="0"/>
    <s v="YES"/>
    <d v="2021-03-02T00:00:00"/>
  </r>
  <r>
    <x v="3"/>
    <s v="FA"/>
    <x v="3"/>
    <x v="5"/>
    <x v="0"/>
    <n v="633268"/>
    <n v="690000"/>
    <x v="0"/>
    <s v="YES"/>
    <d v="2021-03-19T00:00:00"/>
  </r>
  <r>
    <x v="3"/>
    <s v="FA"/>
    <x v="3"/>
    <x v="5"/>
    <x v="0"/>
    <n v="633353"/>
    <n v="249000"/>
    <x v="0"/>
    <s v="YES"/>
    <d v="2021-03-22T00:00:00"/>
  </r>
  <r>
    <x v="3"/>
    <s v="FA"/>
    <x v="2"/>
    <x v="4"/>
    <x v="0"/>
    <n v="632961"/>
    <n v="493007"/>
    <x v="1"/>
    <s v="YES"/>
    <d v="2021-03-15T00:00:00"/>
  </r>
  <r>
    <x v="3"/>
    <s v="FA"/>
    <x v="4"/>
    <x v="6"/>
    <x v="0"/>
    <n v="632777"/>
    <n v="390000"/>
    <x v="0"/>
    <s v="YES"/>
    <d v="2021-03-12T00:00:00"/>
  </r>
  <r>
    <x v="3"/>
    <s v="FA"/>
    <x v="4"/>
    <x v="7"/>
    <x v="2"/>
    <n v="634013"/>
    <n v="110000"/>
    <x v="0"/>
    <s v="YES"/>
    <d v="2021-03-30T00:00:00"/>
  </r>
  <r>
    <x v="3"/>
    <s v="FA"/>
    <x v="2"/>
    <x v="8"/>
    <x v="2"/>
    <n v="633209"/>
    <n v="66000"/>
    <x v="0"/>
    <s v="YES"/>
    <d v="2021-03-18T00:00:00"/>
  </r>
  <r>
    <x v="3"/>
    <s v="FA"/>
    <x v="2"/>
    <x v="4"/>
    <x v="2"/>
    <n v="632632"/>
    <n v="19000"/>
    <x v="0"/>
    <s v="YES"/>
    <d v="2021-03-10T00:00:00"/>
  </r>
  <r>
    <x v="3"/>
    <s v="FA"/>
    <x v="2"/>
    <x v="4"/>
    <x v="0"/>
    <n v="633829"/>
    <n v="493808"/>
    <x v="1"/>
    <s v="YES"/>
    <d v="2021-03-26T00:00:00"/>
  </r>
  <r>
    <x v="3"/>
    <s v="FA"/>
    <x v="4"/>
    <x v="6"/>
    <x v="2"/>
    <n v="632437"/>
    <n v="135000"/>
    <x v="0"/>
    <s v="YES"/>
    <d v="2021-03-08T00:00:00"/>
  </r>
  <r>
    <x v="3"/>
    <s v="FA"/>
    <x v="2"/>
    <x v="4"/>
    <x v="2"/>
    <n v="632603"/>
    <n v="27500"/>
    <x v="0"/>
    <s v="YES"/>
    <d v="2021-03-10T00:00:00"/>
  </r>
  <r>
    <x v="3"/>
    <s v="FA"/>
    <x v="3"/>
    <x v="5"/>
    <x v="0"/>
    <n v="632550"/>
    <n v="325000"/>
    <x v="0"/>
    <s v="YES"/>
    <d v="2021-03-09T00:00:00"/>
  </r>
  <r>
    <x v="3"/>
    <s v="FA"/>
    <x v="5"/>
    <x v="9"/>
    <x v="3"/>
    <n v="632316"/>
    <n v="160000"/>
    <x v="0"/>
    <s v="YES"/>
    <d v="2021-03-05T00:00:00"/>
  </r>
  <r>
    <x v="3"/>
    <s v="FA"/>
    <x v="4"/>
    <x v="10"/>
    <x v="0"/>
    <n v="633728"/>
    <n v="325500"/>
    <x v="0"/>
    <s v="YES"/>
    <d v="2021-03-25T00:00:00"/>
  </r>
  <r>
    <x v="3"/>
    <s v="FA"/>
    <x v="3"/>
    <x v="5"/>
    <x v="1"/>
    <n v="632367"/>
    <n v="238000"/>
    <x v="0"/>
    <s v="YES"/>
    <d v="2021-03-05T00:00:00"/>
  </r>
  <r>
    <x v="3"/>
    <s v="FA"/>
    <x v="4"/>
    <x v="7"/>
    <x v="0"/>
    <n v="634358"/>
    <n v="286000"/>
    <x v="0"/>
    <s v="YES"/>
    <d v="2021-03-31T00:00:00"/>
  </r>
  <r>
    <x v="3"/>
    <s v="FA"/>
    <x v="3"/>
    <x v="5"/>
    <x v="2"/>
    <n v="632407"/>
    <n v="160000"/>
    <x v="0"/>
    <s v="YES"/>
    <d v="2021-03-08T00:00:00"/>
  </r>
  <r>
    <x v="4"/>
    <s v="FC"/>
    <x v="6"/>
    <x v="11"/>
    <x v="0"/>
    <n v="633818"/>
    <n v="382000"/>
    <x v="0"/>
    <s v="YES"/>
    <d v="2021-03-26T00:00:00"/>
  </r>
  <r>
    <x v="4"/>
    <s v="FC"/>
    <x v="6"/>
    <x v="12"/>
    <x v="2"/>
    <n v="633770"/>
    <n v="50000"/>
    <x v="0"/>
    <s v="YES"/>
    <d v="2021-03-26T00:00:00"/>
  </r>
  <r>
    <x v="4"/>
    <s v="FC"/>
    <x v="7"/>
    <x v="13"/>
    <x v="1"/>
    <n v="633304"/>
    <n v="272000"/>
    <x v="0"/>
    <s v="YES"/>
    <d v="2021-03-19T00:00:00"/>
  </r>
  <r>
    <x v="4"/>
    <s v="FC"/>
    <x v="6"/>
    <x v="12"/>
    <x v="2"/>
    <n v="633340"/>
    <n v="46000"/>
    <x v="0"/>
    <s v="YES"/>
    <d v="2021-03-22T00:00:00"/>
  </r>
  <r>
    <x v="4"/>
    <s v="FC"/>
    <x v="6"/>
    <x v="11"/>
    <x v="0"/>
    <n v="633341"/>
    <n v="450000"/>
    <x v="0"/>
    <s v="YES"/>
    <d v="2021-03-22T00:00:00"/>
  </r>
  <r>
    <x v="4"/>
    <s v="FC"/>
    <x v="6"/>
    <x v="11"/>
    <x v="2"/>
    <n v="633492"/>
    <n v="63500"/>
    <x v="0"/>
    <s v="YES"/>
    <d v="2021-03-23T00:00:00"/>
  </r>
  <r>
    <x v="4"/>
    <s v="FC"/>
    <x v="8"/>
    <x v="14"/>
    <x v="0"/>
    <n v="633746"/>
    <n v="320000"/>
    <x v="0"/>
    <s v="YES"/>
    <d v="2021-03-25T00:00:00"/>
  </r>
  <r>
    <x v="4"/>
    <s v="FC"/>
    <x v="6"/>
    <x v="11"/>
    <x v="2"/>
    <n v="633355"/>
    <n v="50000"/>
    <x v="0"/>
    <s v="YES"/>
    <d v="2021-03-22T00:00:00"/>
  </r>
  <r>
    <x v="4"/>
    <s v="FC"/>
    <x v="6"/>
    <x v="11"/>
    <x v="0"/>
    <n v="633366"/>
    <n v="357000"/>
    <x v="0"/>
    <s v="YES"/>
    <d v="2021-03-22T00:00:00"/>
  </r>
  <r>
    <x v="4"/>
    <s v="FC"/>
    <x v="6"/>
    <x v="11"/>
    <x v="0"/>
    <n v="633639"/>
    <n v="355000"/>
    <x v="0"/>
    <s v="YES"/>
    <d v="2021-03-24T00:00:00"/>
  </r>
  <r>
    <x v="4"/>
    <s v="FC"/>
    <x v="6"/>
    <x v="11"/>
    <x v="1"/>
    <n v="633471"/>
    <n v="175000"/>
    <x v="0"/>
    <s v="YES"/>
    <d v="2021-03-23T00:00:00"/>
  </r>
  <r>
    <x v="4"/>
    <s v="FC"/>
    <x v="9"/>
    <x v="15"/>
    <x v="0"/>
    <n v="631966"/>
    <n v="280000"/>
    <x v="0"/>
    <s v="YES"/>
    <d v="2021-03-01T00:00:00"/>
  </r>
  <r>
    <x v="4"/>
    <s v="FC"/>
    <x v="8"/>
    <x v="14"/>
    <x v="0"/>
    <n v="633748"/>
    <n v="335000"/>
    <x v="0"/>
    <s v="YES"/>
    <d v="2021-03-25T00:00:00"/>
  </r>
  <r>
    <x v="4"/>
    <s v="FC"/>
    <x v="6"/>
    <x v="12"/>
    <x v="2"/>
    <n v="632619"/>
    <n v="26000"/>
    <x v="0"/>
    <s v="YES"/>
    <d v="2021-03-10T00:00:00"/>
  </r>
  <r>
    <x v="4"/>
    <s v="FC"/>
    <x v="2"/>
    <x v="16"/>
    <x v="0"/>
    <n v="632275"/>
    <n v="422500"/>
    <x v="0"/>
    <s v="YES"/>
    <d v="2021-03-04T00:00:00"/>
  </r>
  <r>
    <x v="4"/>
    <s v="FC"/>
    <x v="6"/>
    <x v="12"/>
    <x v="0"/>
    <n v="632294"/>
    <n v="350000"/>
    <x v="0"/>
    <s v="YES"/>
    <d v="2021-03-05T00:00:00"/>
  </r>
  <r>
    <x v="4"/>
    <s v="FC"/>
    <x v="6"/>
    <x v="12"/>
    <x v="2"/>
    <n v="632302"/>
    <n v="130000"/>
    <x v="0"/>
    <s v="YES"/>
    <d v="2021-03-05T00:00:00"/>
  </r>
  <r>
    <x v="4"/>
    <s v="FC"/>
    <x v="6"/>
    <x v="12"/>
    <x v="0"/>
    <n v="632441"/>
    <n v="880000"/>
    <x v="0"/>
    <s v="YES"/>
    <d v="2021-03-08T00:00:00"/>
  </r>
  <r>
    <x v="4"/>
    <s v="FC"/>
    <x v="6"/>
    <x v="11"/>
    <x v="0"/>
    <n v="632455"/>
    <n v="325000"/>
    <x v="0"/>
    <s v="YES"/>
    <d v="2021-03-08T00:00:00"/>
  </r>
  <r>
    <x v="4"/>
    <s v="FC"/>
    <x v="6"/>
    <x v="11"/>
    <x v="1"/>
    <n v="632511"/>
    <n v="305000"/>
    <x v="0"/>
    <s v="YES"/>
    <d v="2021-03-09T00:00:00"/>
  </r>
  <r>
    <x v="4"/>
    <s v="FC"/>
    <x v="6"/>
    <x v="12"/>
    <x v="0"/>
    <n v="632513"/>
    <n v="292000"/>
    <x v="0"/>
    <s v="YES"/>
    <d v="2021-03-09T00:00:00"/>
  </r>
  <r>
    <x v="4"/>
    <s v="FC"/>
    <x v="7"/>
    <x v="17"/>
    <x v="0"/>
    <n v="632535"/>
    <n v="243000"/>
    <x v="0"/>
    <s v="YES"/>
    <d v="2021-03-09T00:00:00"/>
  </r>
  <r>
    <x v="4"/>
    <s v="FC"/>
    <x v="9"/>
    <x v="15"/>
    <x v="0"/>
    <n v="631993"/>
    <n v="675000"/>
    <x v="0"/>
    <s v="YES"/>
    <d v="2021-03-01T00:00:00"/>
  </r>
  <r>
    <x v="4"/>
    <s v="FC"/>
    <x v="6"/>
    <x v="12"/>
    <x v="2"/>
    <n v="632568"/>
    <n v="27500"/>
    <x v="0"/>
    <s v="YES"/>
    <d v="2021-03-10T00:00:00"/>
  </r>
  <r>
    <x v="4"/>
    <s v="FC"/>
    <x v="7"/>
    <x v="13"/>
    <x v="2"/>
    <n v="633135"/>
    <n v="115000"/>
    <x v="0"/>
    <s v="YES"/>
    <d v="2021-03-17T00:00:00"/>
  </r>
  <r>
    <x v="4"/>
    <s v="FC"/>
    <x v="10"/>
    <x v="18"/>
    <x v="2"/>
    <n v="632624"/>
    <n v="55000"/>
    <x v="0"/>
    <s v="YES"/>
    <d v="2021-03-10T00:00:00"/>
  </r>
  <r>
    <x v="4"/>
    <s v="FC"/>
    <x v="6"/>
    <x v="12"/>
    <x v="2"/>
    <n v="632685"/>
    <n v="18000"/>
    <x v="0"/>
    <s v="YES"/>
    <d v="2021-03-11T00:00:00"/>
  </r>
  <r>
    <x v="4"/>
    <s v="FC"/>
    <x v="6"/>
    <x v="11"/>
    <x v="1"/>
    <n v="632936"/>
    <n v="350000"/>
    <x v="0"/>
    <s v="YES"/>
    <d v="2021-03-15T00:00:00"/>
  </r>
  <r>
    <x v="4"/>
    <s v="FC"/>
    <x v="6"/>
    <x v="11"/>
    <x v="0"/>
    <n v="631964"/>
    <n v="442500"/>
    <x v="0"/>
    <s v="YES"/>
    <d v="2021-03-01T00:00:00"/>
  </r>
  <r>
    <x v="4"/>
    <s v="FC"/>
    <x v="7"/>
    <x v="13"/>
    <x v="2"/>
    <n v="633139"/>
    <n v="115000"/>
    <x v="0"/>
    <s v="YES"/>
    <d v="2021-03-17T00:00:00"/>
  </r>
  <r>
    <x v="4"/>
    <s v="FC"/>
    <x v="6"/>
    <x v="12"/>
    <x v="0"/>
    <n v="631970"/>
    <n v="425000"/>
    <x v="0"/>
    <s v="YES"/>
    <d v="2021-03-01T00:00:00"/>
  </r>
  <r>
    <x v="4"/>
    <s v="FC"/>
    <x v="6"/>
    <x v="19"/>
    <x v="2"/>
    <n v="632067"/>
    <n v="45000"/>
    <x v="0"/>
    <s v="YES"/>
    <d v="2021-03-02T00:00:00"/>
  </r>
  <r>
    <x v="4"/>
    <s v="FC"/>
    <x v="9"/>
    <x v="15"/>
    <x v="0"/>
    <n v="632245"/>
    <n v="335000"/>
    <x v="0"/>
    <s v="YES"/>
    <d v="2021-03-04T00:00:00"/>
  </r>
  <r>
    <x v="4"/>
    <s v="FC"/>
    <x v="6"/>
    <x v="12"/>
    <x v="2"/>
    <n v="632566"/>
    <n v="27500"/>
    <x v="0"/>
    <s v="YES"/>
    <d v="2021-03-10T00:00:00"/>
  </r>
  <r>
    <x v="4"/>
    <s v="FC"/>
    <x v="6"/>
    <x v="11"/>
    <x v="0"/>
    <n v="634051"/>
    <n v="389000"/>
    <x v="0"/>
    <s v="YES"/>
    <d v="2021-03-30T00:00:00"/>
  </r>
  <r>
    <x v="4"/>
    <s v="FC"/>
    <x v="7"/>
    <x v="20"/>
    <x v="0"/>
    <n v="634424"/>
    <n v="439745"/>
    <x v="1"/>
    <s v="YES"/>
    <d v="2021-03-31T00:00:00"/>
  </r>
  <r>
    <x v="4"/>
    <s v="FC"/>
    <x v="6"/>
    <x v="11"/>
    <x v="2"/>
    <n v="634357"/>
    <n v="30000"/>
    <x v="0"/>
    <s v="YES"/>
    <d v="2021-03-31T00:00:00"/>
  </r>
  <r>
    <x v="4"/>
    <s v="FC"/>
    <x v="8"/>
    <x v="14"/>
    <x v="1"/>
    <n v="634085"/>
    <n v="219000"/>
    <x v="0"/>
    <s v="YES"/>
    <d v="2021-03-30T00:00:00"/>
  </r>
  <r>
    <x v="4"/>
    <s v="FC"/>
    <x v="10"/>
    <x v="18"/>
    <x v="0"/>
    <n v="634407"/>
    <n v="575000"/>
    <x v="0"/>
    <s v="YES"/>
    <d v="2021-03-31T00:00:00"/>
  </r>
  <r>
    <x v="4"/>
    <s v="FC"/>
    <x v="6"/>
    <x v="11"/>
    <x v="0"/>
    <n v="634029"/>
    <n v="312500"/>
    <x v="0"/>
    <s v="YES"/>
    <d v="2021-03-30T00:00:00"/>
  </r>
  <r>
    <x v="4"/>
    <s v="FC"/>
    <x v="6"/>
    <x v="11"/>
    <x v="0"/>
    <n v="633960"/>
    <n v="223000"/>
    <x v="0"/>
    <s v="YES"/>
    <d v="2021-03-29T00:00:00"/>
  </r>
  <r>
    <x v="4"/>
    <s v="FC"/>
    <x v="6"/>
    <x v="11"/>
    <x v="0"/>
    <n v="633902"/>
    <n v="420000"/>
    <x v="0"/>
    <s v="YES"/>
    <d v="2021-03-29T00:00:00"/>
  </r>
  <r>
    <x v="4"/>
    <s v="FC"/>
    <x v="8"/>
    <x v="14"/>
    <x v="0"/>
    <n v="634070"/>
    <n v="355500"/>
    <x v="0"/>
    <s v="YES"/>
    <d v="2021-03-30T00:00:00"/>
  </r>
  <r>
    <x v="5"/>
    <s v="ST"/>
    <x v="11"/>
    <x v="21"/>
    <x v="0"/>
    <n v="632840"/>
    <n v="319000"/>
    <x v="0"/>
    <s v="YES"/>
    <d v="2021-03-12T00:00:00"/>
  </r>
  <r>
    <x v="5"/>
    <s v="ST"/>
    <x v="12"/>
    <x v="21"/>
    <x v="0"/>
    <n v="634073"/>
    <n v="400280"/>
    <x v="0"/>
    <s v="YES"/>
    <d v="2021-03-30T00:00:00"/>
  </r>
  <r>
    <x v="5"/>
    <s v="ST"/>
    <x v="11"/>
    <x v="21"/>
    <x v="0"/>
    <n v="633493"/>
    <n v="306000"/>
    <x v="0"/>
    <s v="YES"/>
    <d v="2021-03-23T00:00:00"/>
  </r>
  <r>
    <x v="5"/>
    <s v="ST"/>
    <x v="11"/>
    <x v="21"/>
    <x v="0"/>
    <n v="633817"/>
    <n v="140000"/>
    <x v="0"/>
    <s v="YES"/>
    <d v="2021-03-26T00:00:00"/>
  </r>
  <r>
    <x v="5"/>
    <s v="ST"/>
    <x v="11"/>
    <x v="21"/>
    <x v="1"/>
    <n v="632946"/>
    <n v="450000"/>
    <x v="0"/>
    <s v="YES"/>
    <d v="2021-03-15T00:00:00"/>
  </r>
  <r>
    <x v="5"/>
    <s v="ST"/>
    <x v="11"/>
    <x v="21"/>
    <x v="0"/>
    <n v="634068"/>
    <n v="503000"/>
    <x v="0"/>
    <s v="YES"/>
    <d v="2021-03-30T00:00:00"/>
  </r>
  <r>
    <x v="5"/>
    <s v="ST"/>
    <x v="11"/>
    <x v="21"/>
    <x v="0"/>
    <n v="633483"/>
    <n v="106000"/>
    <x v="0"/>
    <s v="YES"/>
    <d v="2021-03-23T00:00:00"/>
  </r>
  <r>
    <x v="5"/>
    <s v="ST"/>
    <x v="13"/>
    <x v="22"/>
    <x v="2"/>
    <n v="633296"/>
    <n v="20000"/>
    <x v="0"/>
    <s v="YES"/>
    <d v="2021-03-19T00:00:00"/>
  </r>
  <r>
    <x v="6"/>
    <s v="TI"/>
    <x v="6"/>
    <x v="23"/>
    <x v="0"/>
    <n v="633054"/>
    <n v="241150"/>
    <x v="0"/>
    <s v="YES"/>
    <d v="2021-03-16T00:00:00"/>
  </r>
  <r>
    <x v="6"/>
    <s v="TI"/>
    <x v="6"/>
    <x v="23"/>
    <x v="0"/>
    <n v="632214"/>
    <n v="272500"/>
    <x v="0"/>
    <s v="YES"/>
    <d v="2021-03-04T00:00:00"/>
  </r>
  <r>
    <x v="6"/>
    <s v="TI"/>
    <x v="9"/>
    <x v="24"/>
    <x v="0"/>
    <n v="633044"/>
    <n v="301000"/>
    <x v="0"/>
    <s v="YES"/>
    <d v="2021-03-16T00:00:00"/>
  </r>
  <r>
    <x v="6"/>
    <s v="TI"/>
    <x v="14"/>
    <x v="25"/>
    <x v="0"/>
    <n v="634379"/>
    <n v="365000"/>
    <x v="0"/>
    <s v="YES"/>
    <d v="2021-03-31T00:00:00"/>
  </r>
  <r>
    <x v="6"/>
    <s v="TI"/>
    <x v="14"/>
    <x v="25"/>
    <x v="0"/>
    <n v="632554"/>
    <n v="269500"/>
    <x v="0"/>
    <s v="YES"/>
    <d v="2021-03-09T00:00:00"/>
  </r>
  <r>
    <x v="6"/>
    <s v="TI"/>
    <x v="15"/>
    <x v="26"/>
    <x v="0"/>
    <n v="632593"/>
    <n v="291000"/>
    <x v="0"/>
    <s v="YES"/>
    <d v="2021-03-10T00:00:00"/>
  </r>
  <r>
    <x v="6"/>
    <s v="TI"/>
    <x v="14"/>
    <x v="25"/>
    <x v="2"/>
    <n v="633016"/>
    <n v="55000"/>
    <x v="0"/>
    <s v="YES"/>
    <d v="2021-03-16T00:00:00"/>
  </r>
  <r>
    <x v="6"/>
    <s v="TI"/>
    <x v="4"/>
    <x v="27"/>
    <x v="2"/>
    <n v="634067"/>
    <n v="37500"/>
    <x v="0"/>
    <s v="YES"/>
    <d v="2021-03-30T00:00:00"/>
  </r>
  <r>
    <x v="6"/>
    <s v="TI"/>
    <x v="6"/>
    <x v="23"/>
    <x v="0"/>
    <n v="633061"/>
    <n v="375000"/>
    <x v="0"/>
    <s v="YES"/>
    <d v="2021-03-16T00:00:00"/>
  </r>
  <r>
    <x v="6"/>
    <s v="TI"/>
    <x v="14"/>
    <x v="25"/>
    <x v="0"/>
    <n v="634384"/>
    <n v="379711"/>
    <x v="0"/>
    <s v="YES"/>
    <d v="2021-03-31T00:00:00"/>
  </r>
  <r>
    <x v="6"/>
    <s v="TI"/>
    <x v="4"/>
    <x v="28"/>
    <x v="3"/>
    <n v="634362"/>
    <n v="1435000"/>
    <x v="0"/>
    <s v="YES"/>
    <d v="2021-03-31T00:00:00"/>
  </r>
  <r>
    <x v="6"/>
    <s v="TI"/>
    <x v="6"/>
    <x v="29"/>
    <x v="0"/>
    <n v="633125"/>
    <n v="310000"/>
    <x v="0"/>
    <s v="YES"/>
    <d v="2021-03-17T00:00:00"/>
  </r>
  <r>
    <x v="6"/>
    <s v="TI"/>
    <x v="14"/>
    <x v="25"/>
    <x v="0"/>
    <n v="632252"/>
    <n v="240000"/>
    <x v="0"/>
    <s v="YES"/>
    <d v="2021-03-04T00:00:00"/>
  </r>
  <r>
    <x v="6"/>
    <s v="TI"/>
    <x v="14"/>
    <x v="25"/>
    <x v="0"/>
    <n v="634452"/>
    <n v="371698"/>
    <x v="1"/>
    <s v="YES"/>
    <d v="2021-03-31T00:00:00"/>
  </r>
  <r>
    <x v="6"/>
    <s v="TI"/>
    <x v="6"/>
    <x v="23"/>
    <x v="0"/>
    <n v="633142"/>
    <n v="361900"/>
    <x v="0"/>
    <s v="YES"/>
    <d v="2021-03-17T00:00:00"/>
  </r>
  <r>
    <x v="6"/>
    <s v="TI"/>
    <x v="14"/>
    <x v="25"/>
    <x v="3"/>
    <n v="632532"/>
    <n v="226500"/>
    <x v="0"/>
    <s v="YES"/>
    <d v="2021-03-09T00:00:00"/>
  </r>
  <r>
    <x v="6"/>
    <s v="TI"/>
    <x v="6"/>
    <x v="23"/>
    <x v="0"/>
    <n v="633170"/>
    <n v="425000"/>
    <x v="0"/>
    <s v="YES"/>
    <d v="2021-03-18T00:00:00"/>
  </r>
  <r>
    <x v="6"/>
    <s v="TI"/>
    <x v="4"/>
    <x v="28"/>
    <x v="2"/>
    <n v="632795"/>
    <n v="81600"/>
    <x v="0"/>
    <s v="YES"/>
    <d v="2021-03-12T00:00:00"/>
  </r>
  <r>
    <x v="6"/>
    <s v="TI"/>
    <x v="14"/>
    <x v="25"/>
    <x v="0"/>
    <n v="632529"/>
    <n v="360000"/>
    <x v="0"/>
    <s v="YES"/>
    <d v="2021-03-09T00:00:00"/>
  </r>
  <r>
    <x v="6"/>
    <s v="TI"/>
    <x v="6"/>
    <x v="23"/>
    <x v="0"/>
    <n v="633222"/>
    <n v="409000"/>
    <x v="0"/>
    <s v="YES"/>
    <d v="2021-03-19T00:00:00"/>
  </r>
  <r>
    <x v="6"/>
    <s v="TI"/>
    <x v="14"/>
    <x v="25"/>
    <x v="1"/>
    <n v="633101"/>
    <n v="450000"/>
    <x v="0"/>
    <s v="YES"/>
    <d v="2021-03-17T00:00:00"/>
  </r>
  <r>
    <x v="6"/>
    <s v="TI"/>
    <x v="4"/>
    <x v="28"/>
    <x v="2"/>
    <n v="632742"/>
    <n v="275000"/>
    <x v="0"/>
    <s v="YES"/>
    <d v="2021-03-11T00:00:00"/>
  </r>
  <r>
    <x v="6"/>
    <s v="TI"/>
    <x v="6"/>
    <x v="29"/>
    <x v="0"/>
    <n v="632145"/>
    <n v="479900"/>
    <x v="0"/>
    <s v="YES"/>
    <d v="2021-03-03T00:00:00"/>
  </r>
  <r>
    <x v="6"/>
    <s v="TI"/>
    <x v="14"/>
    <x v="25"/>
    <x v="2"/>
    <n v="632701"/>
    <n v="60000"/>
    <x v="0"/>
    <s v="YES"/>
    <d v="2021-03-11T00:00:00"/>
  </r>
  <r>
    <x v="6"/>
    <s v="TI"/>
    <x v="14"/>
    <x v="25"/>
    <x v="0"/>
    <n v="633008"/>
    <n v="359000"/>
    <x v="0"/>
    <s v="YES"/>
    <d v="2021-03-16T00:00:00"/>
  </r>
  <r>
    <x v="6"/>
    <s v="TI"/>
    <x v="11"/>
    <x v="30"/>
    <x v="0"/>
    <n v="632963"/>
    <n v="385000"/>
    <x v="0"/>
    <s v="YES"/>
    <d v="2021-03-15T00:00:00"/>
  </r>
  <r>
    <x v="6"/>
    <s v="TI"/>
    <x v="14"/>
    <x v="25"/>
    <x v="0"/>
    <n v="632942"/>
    <n v="316000"/>
    <x v="0"/>
    <s v="YES"/>
    <d v="2021-03-15T00:00:00"/>
  </r>
  <r>
    <x v="6"/>
    <s v="TI"/>
    <x v="14"/>
    <x v="25"/>
    <x v="2"/>
    <n v="632027"/>
    <n v="45000"/>
    <x v="0"/>
    <s v="YES"/>
    <d v="2021-03-01T00:00:00"/>
  </r>
  <r>
    <x v="6"/>
    <s v="TI"/>
    <x v="14"/>
    <x v="25"/>
    <x v="0"/>
    <n v="634329"/>
    <n v="625000"/>
    <x v="0"/>
    <s v="YES"/>
    <d v="2021-03-31T00:00:00"/>
  </r>
  <r>
    <x v="6"/>
    <s v="TI"/>
    <x v="14"/>
    <x v="25"/>
    <x v="0"/>
    <n v="632660"/>
    <n v="305000"/>
    <x v="0"/>
    <s v="YES"/>
    <d v="2021-03-10T00:00:00"/>
  </r>
  <r>
    <x v="6"/>
    <s v="TI"/>
    <x v="6"/>
    <x v="23"/>
    <x v="0"/>
    <n v="632927"/>
    <n v="378685"/>
    <x v="1"/>
    <s v="YES"/>
    <d v="2021-03-15T00:00:00"/>
  </r>
  <r>
    <x v="6"/>
    <s v="TI"/>
    <x v="11"/>
    <x v="30"/>
    <x v="0"/>
    <n v="632779"/>
    <n v="669500"/>
    <x v="0"/>
    <s v="YES"/>
    <d v="2021-03-12T00:00:00"/>
  </r>
  <r>
    <x v="6"/>
    <s v="TI"/>
    <x v="15"/>
    <x v="26"/>
    <x v="0"/>
    <n v="632848"/>
    <n v="280000"/>
    <x v="0"/>
    <s v="YES"/>
    <d v="2021-03-12T00:00:00"/>
  </r>
  <r>
    <x v="6"/>
    <s v="TI"/>
    <x v="14"/>
    <x v="25"/>
    <x v="2"/>
    <n v="632791"/>
    <n v="18000"/>
    <x v="0"/>
    <s v="YES"/>
    <d v="2021-03-12T00:00:00"/>
  </r>
  <r>
    <x v="6"/>
    <s v="TI"/>
    <x v="14"/>
    <x v="25"/>
    <x v="1"/>
    <n v="632823"/>
    <n v="329000"/>
    <x v="0"/>
    <s v="YES"/>
    <d v="2021-03-12T00:00:00"/>
  </r>
  <r>
    <x v="6"/>
    <s v="TI"/>
    <x v="4"/>
    <x v="27"/>
    <x v="0"/>
    <n v="632792"/>
    <n v="340000"/>
    <x v="0"/>
    <s v="YES"/>
    <d v="2021-03-12T00:00:00"/>
  </r>
  <r>
    <x v="6"/>
    <s v="TI"/>
    <x v="14"/>
    <x v="25"/>
    <x v="2"/>
    <n v="632723"/>
    <n v="50000"/>
    <x v="0"/>
    <s v="YES"/>
    <d v="2021-03-11T00:00:00"/>
  </r>
  <r>
    <x v="6"/>
    <s v="TI"/>
    <x v="4"/>
    <x v="31"/>
    <x v="1"/>
    <n v="632628"/>
    <n v="215500"/>
    <x v="0"/>
    <s v="YES"/>
    <d v="2021-03-10T00:00:00"/>
  </r>
  <r>
    <x v="6"/>
    <s v="TI"/>
    <x v="14"/>
    <x v="25"/>
    <x v="2"/>
    <n v="633227"/>
    <n v="30000"/>
    <x v="0"/>
    <s v="YES"/>
    <d v="2021-03-19T00:00:00"/>
  </r>
  <r>
    <x v="6"/>
    <s v="TI"/>
    <x v="14"/>
    <x v="25"/>
    <x v="2"/>
    <n v="632130"/>
    <n v="37000"/>
    <x v="0"/>
    <s v="YES"/>
    <d v="2021-03-03T00:00:00"/>
  </r>
  <r>
    <x v="6"/>
    <s v="TI"/>
    <x v="4"/>
    <x v="31"/>
    <x v="0"/>
    <n v="632526"/>
    <n v="279000"/>
    <x v="0"/>
    <s v="YES"/>
    <d v="2021-03-09T00:00:00"/>
  </r>
  <r>
    <x v="6"/>
    <s v="TI"/>
    <x v="14"/>
    <x v="25"/>
    <x v="0"/>
    <n v="632125"/>
    <n v="295900"/>
    <x v="0"/>
    <s v="YES"/>
    <d v="2021-03-02T00:00:00"/>
  </r>
  <r>
    <x v="6"/>
    <s v="TI"/>
    <x v="11"/>
    <x v="30"/>
    <x v="0"/>
    <n v="632121"/>
    <n v="320000"/>
    <x v="0"/>
    <s v="YES"/>
    <d v="2021-03-02T00:00:00"/>
  </r>
  <r>
    <x v="6"/>
    <s v="TI"/>
    <x v="4"/>
    <x v="32"/>
    <x v="2"/>
    <n v="634349"/>
    <n v="27500"/>
    <x v="0"/>
    <s v="YES"/>
    <d v="2021-03-31T00:00:00"/>
  </r>
  <r>
    <x v="6"/>
    <s v="TI"/>
    <x v="6"/>
    <x v="23"/>
    <x v="2"/>
    <n v="634352"/>
    <n v="130000"/>
    <x v="0"/>
    <s v="YES"/>
    <d v="2021-03-31T00:00:00"/>
  </r>
  <r>
    <x v="6"/>
    <s v="TI"/>
    <x v="14"/>
    <x v="25"/>
    <x v="2"/>
    <n v="632167"/>
    <n v="20214"/>
    <x v="0"/>
    <s v="YES"/>
    <d v="2021-03-03T00:00:00"/>
  </r>
  <r>
    <x v="6"/>
    <s v="TI"/>
    <x v="6"/>
    <x v="23"/>
    <x v="0"/>
    <n v="632098"/>
    <n v="340000"/>
    <x v="0"/>
    <s v="YES"/>
    <d v="2021-03-02T00:00:00"/>
  </r>
  <r>
    <x v="6"/>
    <s v="TI"/>
    <x v="14"/>
    <x v="25"/>
    <x v="2"/>
    <n v="632095"/>
    <n v="95000"/>
    <x v="0"/>
    <s v="YES"/>
    <d v="2021-03-02T00:00:00"/>
  </r>
  <r>
    <x v="6"/>
    <s v="TI"/>
    <x v="11"/>
    <x v="30"/>
    <x v="0"/>
    <n v="632089"/>
    <n v="625000"/>
    <x v="0"/>
    <s v="YES"/>
    <d v="2021-03-02T00:00:00"/>
  </r>
  <r>
    <x v="6"/>
    <s v="TI"/>
    <x v="6"/>
    <x v="23"/>
    <x v="2"/>
    <n v="634350"/>
    <n v="130000"/>
    <x v="0"/>
    <s v="YES"/>
    <d v="2021-03-31T00:00:00"/>
  </r>
  <r>
    <x v="6"/>
    <s v="TI"/>
    <x v="14"/>
    <x v="25"/>
    <x v="2"/>
    <n v="632653"/>
    <n v="18000"/>
    <x v="0"/>
    <s v="YES"/>
    <d v="2021-03-10T00:00:00"/>
  </r>
  <r>
    <x v="6"/>
    <s v="TI"/>
    <x v="14"/>
    <x v="25"/>
    <x v="0"/>
    <n v="632657"/>
    <n v="260000"/>
    <x v="0"/>
    <s v="YES"/>
    <d v="2021-03-10T00:00:00"/>
  </r>
  <r>
    <x v="6"/>
    <s v="TI"/>
    <x v="14"/>
    <x v="25"/>
    <x v="0"/>
    <n v="632118"/>
    <n v="295900"/>
    <x v="0"/>
    <s v="YES"/>
    <d v="2021-03-02T00:00:00"/>
  </r>
  <r>
    <x v="6"/>
    <s v="TI"/>
    <x v="14"/>
    <x v="25"/>
    <x v="2"/>
    <n v="633909"/>
    <n v="60500"/>
    <x v="0"/>
    <s v="YES"/>
    <d v="2021-03-29T00:00:00"/>
  </r>
  <r>
    <x v="6"/>
    <s v="TI"/>
    <x v="4"/>
    <x v="27"/>
    <x v="0"/>
    <n v="633928"/>
    <n v="290000"/>
    <x v="0"/>
    <s v="YES"/>
    <d v="2021-03-29T00:00:00"/>
  </r>
  <r>
    <x v="6"/>
    <s v="TI"/>
    <x v="14"/>
    <x v="25"/>
    <x v="0"/>
    <n v="633644"/>
    <n v="375000"/>
    <x v="0"/>
    <s v="YES"/>
    <d v="2021-03-24T00:00:00"/>
  </r>
  <r>
    <x v="6"/>
    <s v="TI"/>
    <x v="4"/>
    <x v="31"/>
    <x v="2"/>
    <n v="633648"/>
    <n v="109000"/>
    <x v="0"/>
    <s v="YES"/>
    <d v="2021-03-24T00:00:00"/>
  </r>
  <r>
    <x v="6"/>
    <s v="TI"/>
    <x v="14"/>
    <x v="25"/>
    <x v="0"/>
    <n v="633660"/>
    <n v="380000"/>
    <x v="0"/>
    <s v="YES"/>
    <d v="2021-03-24T00:00:00"/>
  </r>
  <r>
    <x v="6"/>
    <s v="TI"/>
    <x v="4"/>
    <x v="27"/>
    <x v="0"/>
    <n v="633668"/>
    <n v="255000"/>
    <x v="0"/>
    <s v="YES"/>
    <d v="2021-03-24T00:00:00"/>
  </r>
  <r>
    <x v="6"/>
    <s v="TI"/>
    <x v="14"/>
    <x v="25"/>
    <x v="0"/>
    <n v="632340"/>
    <n v="343000"/>
    <x v="0"/>
    <s v="YES"/>
    <d v="2021-03-05T00:00:00"/>
  </r>
  <r>
    <x v="6"/>
    <s v="TI"/>
    <x v="6"/>
    <x v="23"/>
    <x v="2"/>
    <n v="632328"/>
    <n v="123750"/>
    <x v="0"/>
    <s v="YES"/>
    <d v="2021-03-05T00:00:00"/>
  </r>
  <r>
    <x v="6"/>
    <s v="TI"/>
    <x v="6"/>
    <x v="23"/>
    <x v="0"/>
    <n v="633697"/>
    <n v="222900"/>
    <x v="1"/>
    <s v="YES"/>
    <d v="2021-03-25T00:00:00"/>
  </r>
  <r>
    <x v="6"/>
    <s v="TI"/>
    <x v="14"/>
    <x v="25"/>
    <x v="0"/>
    <n v="634436"/>
    <n v="375556"/>
    <x v="1"/>
    <s v="YES"/>
    <d v="2021-03-31T00:00:00"/>
  </r>
  <r>
    <x v="6"/>
    <s v="TI"/>
    <x v="14"/>
    <x v="25"/>
    <x v="1"/>
    <n v="633181"/>
    <n v="339000"/>
    <x v="0"/>
    <s v="YES"/>
    <d v="2021-03-18T00:00:00"/>
  </r>
  <r>
    <x v="6"/>
    <s v="TI"/>
    <x v="4"/>
    <x v="31"/>
    <x v="0"/>
    <n v="633919"/>
    <n v="385000"/>
    <x v="0"/>
    <s v="YES"/>
    <d v="2021-03-29T00:00:00"/>
  </r>
  <r>
    <x v="6"/>
    <s v="TI"/>
    <x v="14"/>
    <x v="25"/>
    <x v="0"/>
    <n v="632362"/>
    <n v="315000"/>
    <x v="0"/>
    <s v="YES"/>
    <d v="2021-03-05T00:00:00"/>
  </r>
  <r>
    <x v="6"/>
    <s v="TI"/>
    <x v="14"/>
    <x v="25"/>
    <x v="2"/>
    <n v="633911"/>
    <n v="55900"/>
    <x v="0"/>
    <s v="YES"/>
    <d v="2021-03-29T00:00:00"/>
  </r>
  <r>
    <x v="6"/>
    <s v="TI"/>
    <x v="14"/>
    <x v="25"/>
    <x v="2"/>
    <n v="632327"/>
    <n v="35000"/>
    <x v="0"/>
    <s v="YES"/>
    <d v="2021-03-05T00:00:00"/>
  </r>
  <r>
    <x v="6"/>
    <s v="TI"/>
    <x v="9"/>
    <x v="24"/>
    <x v="0"/>
    <n v="633767"/>
    <n v="110000"/>
    <x v="0"/>
    <s v="YES"/>
    <d v="2021-03-26T00:00:00"/>
  </r>
  <r>
    <x v="6"/>
    <s v="TI"/>
    <x v="14"/>
    <x v="25"/>
    <x v="2"/>
    <n v="634444"/>
    <n v="50000"/>
    <x v="0"/>
    <s v="YES"/>
    <d v="2021-03-31T00:00:00"/>
  </r>
  <r>
    <x v="6"/>
    <s v="TI"/>
    <x v="4"/>
    <x v="27"/>
    <x v="2"/>
    <n v="633782"/>
    <n v="55000"/>
    <x v="0"/>
    <s v="YES"/>
    <d v="2021-03-26T00:00:00"/>
  </r>
  <r>
    <x v="6"/>
    <s v="TI"/>
    <x v="14"/>
    <x v="25"/>
    <x v="2"/>
    <n v="633783"/>
    <n v="840000"/>
    <x v="0"/>
    <s v="YES"/>
    <d v="2021-03-26T00:00:00"/>
  </r>
  <r>
    <x v="6"/>
    <s v="TI"/>
    <x v="6"/>
    <x v="23"/>
    <x v="2"/>
    <n v="632285"/>
    <n v="65500"/>
    <x v="0"/>
    <s v="YES"/>
    <d v="2021-03-05T00:00:00"/>
  </r>
  <r>
    <x v="6"/>
    <s v="TI"/>
    <x v="6"/>
    <x v="23"/>
    <x v="0"/>
    <n v="633791"/>
    <n v="665265"/>
    <x v="0"/>
    <s v="YES"/>
    <d v="2021-03-26T00:00:00"/>
  </r>
  <r>
    <x v="6"/>
    <s v="TI"/>
    <x v="6"/>
    <x v="23"/>
    <x v="0"/>
    <n v="633796"/>
    <n v="329685"/>
    <x v="1"/>
    <s v="YES"/>
    <d v="2021-03-26T00:00:00"/>
  </r>
  <r>
    <x v="6"/>
    <s v="TI"/>
    <x v="14"/>
    <x v="25"/>
    <x v="2"/>
    <n v="632281"/>
    <n v="16500"/>
    <x v="0"/>
    <s v="YES"/>
    <d v="2021-03-04T00:00:00"/>
  </r>
  <r>
    <x v="6"/>
    <s v="TI"/>
    <x v="14"/>
    <x v="25"/>
    <x v="0"/>
    <n v="632271"/>
    <n v="315000"/>
    <x v="0"/>
    <s v="YES"/>
    <d v="2021-03-04T00:00:00"/>
  </r>
  <r>
    <x v="6"/>
    <s v="TI"/>
    <x v="15"/>
    <x v="26"/>
    <x v="2"/>
    <n v="633821"/>
    <n v="37000"/>
    <x v="0"/>
    <s v="YES"/>
    <d v="2021-03-26T00:00:00"/>
  </r>
  <r>
    <x v="6"/>
    <s v="TI"/>
    <x v="14"/>
    <x v="25"/>
    <x v="0"/>
    <n v="633886"/>
    <n v="324000"/>
    <x v="0"/>
    <s v="YES"/>
    <d v="2021-03-29T00:00:00"/>
  </r>
  <r>
    <x v="6"/>
    <s v="TI"/>
    <x v="6"/>
    <x v="23"/>
    <x v="0"/>
    <n v="632256"/>
    <n v="369205"/>
    <x v="0"/>
    <s v="YES"/>
    <d v="2021-03-04T00:00:00"/>
  </r>
  <r>
    <x v="6"/>
    <s v="TI"/>
    <x v="6"/>
    <x v="23"/>
    <x v="0"/>
    <n v="632303"/>
    <n v="415000"/>
    <x v="0"/>
    <s v="YES"/>
    <d v="2021-03-05T00:00:00"/>
  </r>
  <r>
    <x v="6"/>
    <s v="TI"/>
    <x v="6"/>
    <x v="23"/>
    <x v="0"/>
    <n v="634044"/>
    <n v="225000"/>
    <x v="0"/>
    <s v="YES"/>
    <d v="2021-03-30T00:00:00"/>
  </r>
  <r>
    <x v="6"/>
    <s v="TI"/>
    <x v="11"/>
    <x v="30"/>
    <x v="2"/>
    <n v="634404"/>
    <n v="90000"/>
    <x v="0"/>
    <s v="YES"/>
    <d v="2021-03-31T00:00:00"/>
  </r>
  <r>
    <x v="6"/>
    <s v="TI"/>
    <x v="6"/>
    <x v="23"/>
    <x v="0"/>
    <n v="633706"/>
    <n v="351805"/>
    <x v="1"/>
    <s v="YES"/>
    <d v="2021-03-25T00:00:00"/>
  </r>
  <r>
    <x v="6"/>
    <s v="TI"/>
    <x v="14"/>
    <x v="25"/>
    <x v="0"/>
    <n v="634416"/>
    <n v="575000"/>
    <x v="0"/>
    <s v="YES"/>
    <d v="2021-03-31T00:00:00"/>
  </r>
  <r>
    <x v="6"/>
    <s v="TI"/>
    <x v="14"/>
    <x v="25"/>
    <x v="0"/>
    <n v="633284"/>
    <n v="311000"/>
    <x v="0"/>
    <s v="YES"/>
    <d v="2021-03-19T00:00:00"/>
  </r>
  <r>
    <x v="6"/>
    <s v="TI"/>
    <x v="15"/>
    <x v="26"/>
    <x v="2"/>
    <n v="633283"/>
    <n v="60000"/>
    <x v="0"/>
    <s v="YES"/>
    <d v="2021-03-19T00:00:00"/>
  </r>
  <r>
    <x v="6"/>
    <s v="TI"/>
    <x v="15"/>
    <x v="26"/>
    <x v="2"/>
    <n v="633282"/>
    <n v="50000"/>
    <x v="0"/>
    <s v="YES"/>
    <d v="2021-03-19T00:00:00"/>
  </r>
  <r>
    <x v="6"/>
    <s v="TI"/>
    <x v="6"/>
    <x v="23"/>
    <x v="0"/>
    <n v="632448"/>
    <n v="223500"/>
    <x v="0"/>
    <s v="YES"/>
    <d v="2021-03-08T00:00:00"/>
  </r>
  <r>
    <x v="6"/>
    <s v="TI"/>
    <x v="14"/>
    <x v="25"/>
    <x v="0"/>
    <n v="632419"/>
    <n v="455000"/>
    <x v="0"/>
    <s v="YES"/>
    <d v="2021-03-08T00:00:00"/>
  </r>
  <r>
    <x v="6"/>
    <s v="TI"/>
    <x v="6"/>
    <x v="23"/>
    <x v="0"/>
    <n v="632376"/>
    <n v="341800"/>
    <x v="1"/>
    <s v="YES"/>
    <d v="2021-03-05T00:00:00"/>
  </r>
  <r>
    <x v="6"/>
    <s v="TI"/>
    <x v="4"/>
    <x v="31"/>
    <x v="2"/>
    <n v="632507"/>
    <n v="135000"/>
    <x v="0"/>
    <s v="YES"/>
    <d v="2021-03-09T00:00:00"/>
  </r>
  <r>
    <x v="6"/>
    <s v="TI"/>
    <x v="6"/>
    <x v="23"/>
    <x v="0"/>
    <n v="633485"/>
    <n v="269150"/>
    <x v="0"/>
    <s v="YES"/>
    <d v="2021-03-23T00:00:00"/>
  </r>
  <r>
    <x v="6"/>
    <s v="TI"/>
    <x v="6"/>
    <x v="23"/>
    <x v="0"/>
    <n v="632462"/>
    <n v="266150"/>
    <x v="1"/>
    <s v="YES"/>
    <d v="2021-03-08T00:00:00"/>
  </r>
  <r>
    <x v="6"/>
    <s v="TI"/>
    <x v="6"/>
    <x v="23"/>
    <x v="2"/>
    <n v="633490"/>
    <n v="45000"/>
    <x v="0"/>
    <s v="YES"/>
    <d v="2021-03-23T00:00:00"/>
  </r>
  <r>
    <x v="6"/>
    <s v="TI"/>
    <x v="14"/>
    <x v="25"/>
    <x v="0"/>
    <n v="634008"/>
    <n v="260000"/>
    <x v="0"/>
    <s v="YES"/>
    <d v="2021-03-30T00:00:00"/>
  </r>
  <r>
    <x v="6"/>
    <s v="TI"/>
    <x v="14"/>
    <x v="25"/>
    <x v="0"/>
    <n v="634006"/>
    <n v="390000"/>
    <x v="0"/>
    <s v="YES"/>
    <d v="2021-03-30T00:00:00"/>
  </r>
  <r>
    <x v="7"/>
    <s v="TT"/>
    <x v="1"/>
    <x v="33"/>
    <x v="2"/>
    <n v="633753"/>
    <n v="107000"/>
    <x v="0"/>
    <s v="YES"/>
    <d v="2021-03-25T00:00:00"/>
  </r>
  <r>
    <x v="7"/>
    <s v="TT"/>
    <x v="1"/>
    <x v="33"/>
    <x v="2"/>
    <n v="633751"/>
    <n v="112000"/>
    <x v="0"/>
    <s v="YES"/>
    <d v="2021-03-25T00:00:00"/>
  </r>
  <r>
    <x v="7"/>
    <s v="TT"/>
    <x v="3"/>
    <x v="30"/>
    <x v="0"/>
    <n v="632546"/>
    <n v="679000"/>
    <x v="0"/>
    <s v="YES"/>
    <d v="2021-03-09T00:00:00"/>
  </r>
  <r>
    <x v="8"/>
    <s v="WE"/>
    <x v="6"/>
    <x v="34"/>
    <x v="2"/>
    <n v="632289"/>
    <n v="45000"/>
    <x v="0"/>
    <s v="YES"/>
    <d v="2021-03-05T00:00:00"/>
  </r>
  <r>
    <x v="8"/>
    <s v="WE"/>
    <x v="4"/>
    <x v="35"/>
    <x v="0"/>
    <n v="632711"/>
    <n v="250000"/>
    <x v="0"/>
    <s v="YES"/>
    <d v="2021-03-11T00:00:00"/>
  </r>
  <r>
    <x v="8"/>
    <s v="WE"/>
    <x v="14"/>
    <x v="36"/>
    <x v="1"/>
    <n v="632540"/>
    <n v="239900"/>
    <x v="0"/>
    <s v="YES"/>
    <d v="2021-03-09T00:00:00"/>
  </r>
  <r>
    <x v="8"/>
    <s v="WE"/>
    <x v="15"/>
    <x v="37"/>
    <x v="2"/>
    <n v="634387"/>
    <n v="59000"/>
    <x v="0"/>
    <s v="YES"/>
    <d v="2021-03-31T00:00:00"/>
  </r>
  <r>
    <x v="8"/>
    <s v="WE"/>
    <x v="16"/>
    <x v="38"/>
    <x v="0"/>
    <n v="632719"/>
    <n v="305000"/>
    <x v="0"/>
    <s v="YES"/>
    <d v="2021-03-11T00:00:00"/>
  </r>
  <r>
    <x v="8"/>
    <s v="WE"/>
    <x v="4"/>
    <x v="35"/>
    <x v="2"/>
    <n v="632753"/>
    <n v="230000"/>
    <x v="0"/>
    <s v="YES"/>
    <d v="2021-03-11T00:00:00"/>
  </r>
  <r>
    <x v="8"/>
    <s v="WE"/>
    <x v="15"/>
    <x v="39"/>
    <x v="2"/>
    <n v="632292"/>
    <n v="59500"/>
    <x v="0"/>
    <s v="YES"/>
    <d v="2021-03-05T00:00:00"/>
  </r>
  <r>
    <x v="8"/>
    <s v="WE"/>
    <x v="15"/>
    <x v="40"/>
    <x v="2"/>
    <n v="632520"/>
    <n v="57500"/>
    <x v="0"/>
    <s v="YES"/>
    <d v="2021-03-09T00:00:00"/>
  </r>
  <r>
    <x v="8"/>
    <s v="WE"/>
    <x v="15"/>
    <x v="40"/>
    <x v="2"/>
    <n v="634440"/>
    <n v="30000"/>
    <x v="0"/>
    <s v="YES"/>
    <d v="2021-03-31T00:00:00"/>
  </r>
  <r>
    <x v="8"/>
    <s v="WE"/>
    <x v="6"/>
    <x v="34"/>
    <x v="2"/>
    <n v="634451"/>
    <n v="125000"/>
    <x v="0"/>
    <s v="YES"/>
    <d v="2021-03-31T00:00:00"/>
  </r>
  <r>
    <x v="8"/>
    <s v="WE"/>
    <x v="16"/>
    <x v="38"/>
    <x v="0"/>
    <n v="632756"/>
    <n v="295000"/>
    <x v="0"/>
    <s v="YES"/>
    <d v="2021-03-11T00:00:00"/>
  </r>
  <r>
    <x v="8"/>
    <s v="WE"/>
    <x v="6"/>
    <x v="34"/>
    <x v="2"/>
    <n v="634345"/>
    <n v="203000"/>
    <x v="0"/>
    <s v="YES"/>
    <d v="2021-03-31T00:00:00"/>
  </r>
  <r>
    <x v="8"/>
    <s v="WE"/>
    <x v="13"/>
    <x v="41"/>
    <x v="1"/>
    <n v="634400"/>
    <n v="256000"/>
    <x v="0"/>
    <s v="YES"/>
    <d v="2021-03-31T00:00:00"/>
  </r>
  <r>
    <x v="8"/>
    <s v="WE"/>
    <x v="6"/>
    <x v="21"/>
    <x v="0"/>
    <n v="634391"/>
    <n v="440000"/>
    <x v="0"/>
    <s v="YES"/>
    <d v="2021-03-31T00:00:00"/>
  </r>
  <r>
    <x v="8"/>
    <s v="WE"/>
    <x v="14"/>
    <x v="36"/>
    <x v="0"/>
    <n v="632634"/>
    <n v="299900"/>
    <x v="0"/>
    <s v="YES"/>
    <d v="2021-03-10T00:00:00"/>
  </r>
  <r>
    <x v="8"/>
    <s v="WE"/>
    <x v="15"/>
    <x v="40"/>
    <x v="0"/>
    <n v="632371"/>
    <n v="433801"/>
    <x v="1"/>
    <s v="YES"/>
    <d v="2021-03-05T00:00:00"/>
  </r>
  <r>
    <x v="8"/>
    <s v="WE"/>
    <x v="6"/>
    <x v="34"/>
    <x v="2"/>
    <n v="634368"/>
    <n v="19900"/>
    <x v="0"/>
    <s v="YES"/>
    <d v="2021-03-31T00:00:00"/>
  </r>
  <r>
    <x v="8"/>
    <s v="WE"/>
    <x v="13"/>
    <x v="41"/>
    <x v="4"/>
    <n v="634381"/>
    <n v="308500"/>
    <x v="0"/>
    <s v="YES"/>
    <d v="2021-03-31T00:00:00"/>
  </r>
  <r>
    <x v="8"/>
    <s v="WE"/>
    <x v="13"/>
    <x v="22"/>
    <x v="0"/>
    <n v="632617"/>
    <n v="245000"/>
    <x v="0"/>
    <s v="YES"/>
    <d v="2021-03-10T00:00:00"/>
  </r>
  <r>
    <x v="8"/>
    <s v="WE"/>
    <x v="14"/>
    <x v="36"/>
    <x v="0"/>
    <n v="632343"/>
    <n v="290000"/>
    <x v="0"/>
    <s v="YES"/>
    <d v="2021-03-05T00:00:00"/>
  </r>
  <r>
    <x v="8"/>
    <s v="WE"/>
    <x v="4"/>
    <x v="35"/>
    <x v="1"/>
    <n v="632380"/>
    <n v="190000"/>
    <x v="0"/>
    <s v="YES"/>
    <d v="2021-03-05T00:00:00"/>
  </r>
  <r>
    <x v="8"/>
    <s v="WE"/>
    <x v="6"/>
    <x v="21"/>
    <x v="1"/>
    <n v="634397"/>
    <n v="280000"/>
    <x v="0"/>
    <s v="YES"/>
    <d v="2021-03-31T00:00:00"/>
  </r>
  <r>
    <x v="8"/>
    <s v="WE"/>
    <x v="14"/>
    <x v="36"/>
    <x v="0"/>
    <n v="632385"/>
    <n v="353246"/>
    <x v="0"/>
    <s v="YES"/>
    <d v="2021-03-05T00:00:00"/>
  </r>
  <r>
    <x v="8"/>
    <s v="WE"/>
    <x v="15"/>
    <x v="40"/>
    <x v="2"/>
    <n v="632666"/>
    <n v="42000"/>
    <x v="0"/>
    <s v="YES"/>
    <d v="2021-03-10T00:00:00"/>
  </r>
  <r>
    <x v="8"/>
    <s v="WE"/>
    <x v="6"/>
    <x v="34"/>
    <x v="2"/>
    <n v="632312"/>
    <n v="157500"/>
    <x v="0"/>
    <s v="YES"/>
    <d v="2021-03-05T00:00:00"/>
  </r>
  <r>
    <x v="8"/>
    <s v="WE"/>
    <x v="15"/>
    <x v="37"/>
    <x v="0"/>
    <n v="632706"/>
    <n v="625000"/>
    <x v="0"/>
    <s v="YES"/>
    <d v="2021-03-11T00:00:00"/>
  </r>
  <r>
    <x v="8"/>
    <s v="WE"/>
    <x v="14"/>
    <x v="36"/>
    <x v="1"/>
    <n v="632649"/>
    <n v="230000"/>
    <x v="0"/>
    <s v="YES"/>
    <d v="2021-03-10T00:00:00"/>
  </r>
  <r>
    <x v="8"/>
    <s v="WE"/>
    <x v="6"/>
    <x v="34"/>
    <x v="0"/>
    <n v="632306"/>
    <n v="225000"/>
    <x v="0"/>
    <s v="YES"/>
    <d v="2021-03-05T00:00:00"/>
  </r>
  <r>
    <x v="8"/>
    <s v="WE"/>
    <x v="13"/>
    <x v="41"/>
    <x v="0"/>
    <n v="632655"/>
    <n v="310000"/>
    <x v="0"/>
    <s v="YES"/>
    <d v="2021-03-10T00:00:00"/>
  </r>
  <r>
    <x v="8"/>
    <s v="WE"/>
    <x v="13"/>
    <x v="41"/>
    <x v="0"/>
    <n v="634421"/>
    <n v="234000"/>
    <x v="0"/>
    <s v="YES"/>
    <d v="2021-03-31T00:00:00"/>
  </r>
  <r>
    <x v="8"/>
    <s v="WE"/>
    <x v="14"/>
    <x v="36"/>
    <x v="0"/>
    <n v="632661"/>
    <n v="305000"/>
    <x v="0"/>
    <s v="YES"/>
    <d v="2021-03-10T00:00:00"/>
  </r>
  <r>
    <x v="8"/>
    <s v="WE"/>
    <x v="14"/>
    <x v="36"/>
    <x v="2"/>
    <n v="634434"/>
    <n v="48000"/>
    <x v="0"/>
    <s v="YES"/>
    <d v="2021-03-31T00:00:00"/>
  </r>
  <r>
    <x v="8"/>
    <s v="WE"/>
    <x v="13"/>
    <x v="41"/>
    <x v="2"/>
    <n v="632664"/>
    <n v="60000"/>
    <x v="0"/>
    <s v="YES"/>
    <d v="2021-03-10T00:00:00"/>
  </r>
  <r>
    <x v="8"/>
    <s v="WE"/>
    <x v="13"/>
    <x v="22"/>
    <x v="1"/>
    <n v="632698"/>
    <n v="175000"/>
    <x v="0"/>
    <s v="YES"/>
    <d v="2021-03-11T00:00:00"/>
  </r>
  <r>
    <x v="8"/>
    <s v="WE"/>
    <x v="6"/>
    <x v="34"/>
    <x v="1"/>
    <n v="632314"/>
    <n v="267500"/>
    <x v="0"/>
    <s v="YES"/>
    <d v="2021-03-05T00:00:00"/>
  </r>
  <r>
    <x v="8"/>
    <s v="WE"/>
    <x v="14"/>
    <x v="36"/>
    <x v="0"/>
    <n v="633288"/>
    <n v="282500"/>
    <x v="0"/>
    <s v="YES"/>
    <d v="2021-03-19T00:00:00"/>
  </r>
  <r>
    <x v="8"/>
    <s v="WE"/>
    <x v="16"/>
    <x v="38"/>
    <x v="0"/>
    <n v="634060"/>
    <n v="290000"/>
    <x v="0"/>
    <s v="YES"/>
    <d v="2021-03-30T00:00:00"/>
  </r>
  <r>
    <x v="8"/>
    <s v="WE"/>
    <x v="15"/>
    <x v="39"/>
    <x v="2"/>
    <n v="633428"/>
    <n v="29000"/>
    <x v="0"/>
    <s v="YES"/>
    <d v="2021-03-22T00:00:00"/>
  </r>
  <r>
    <x v="8"/>
    <s v="WE"/>
    <x v="16"/>
    <x v="38"/>
    <x v="0"/>
    <n v="633417"/>
    <n v="310000"/>
    <x v="0"/>
    <s v="YES"/>
    <d v="2021-03-22T00:00:00"/>
  </r>
  <r>
    <x v="8"/>
    <s v="WE"/>
    <x v="14"/>
    <x v="36"/>
    <x v="1"/>
    <n v="634016"/>
    <n v="279900"/>
    <x v="0"/>
    <s v="YES"/>
    <d v="2021-03-30T00:00:00"/>
  </r>
  <r>
    <x v="8"/>
    <s v="WE"/>
    <x v="4"/>
    <x v="42"/>
    <x v="0"/>
    <n v="634025"/>
    <n v="310000"/>
    <x v="0"/>
    <s v="YES"/>
    <d v="2021-03-30T00:00:00"/>
  </r>
  <r>
    <x v="8"/>
    <s v="WE"/>
    <x v="15"/>
    <x v="39"/>
    <x v="2"/>
    <n v="634042"/>
    <n v="90000"/>
    <x v="0"/>
    <s v="YES"/>
    <d v="2021-03-30T00:00:00"/>
  </r>
  <r>
    <x v="8"/>
    <s v="WE"/>
    <x v="6"/>
    <x v="21"/>
    <x v="0"/>
    <n v="633339"/>
    <n v="275000"/>
    <x v="0"/>
    <s v="YES"/>
    <d v="2021-03-22T00:00:00"/>
  </r>
  <r>
    <x v="8"/>
    <s v="WE"/>
    <x v="14"/>
    <x v="36"/>
    <x v="0"/>
    <n v="633947"/>
    <n v="419900"/>
    <x v="0"/>
    <s v="YES"/>
    <d v="2021-03-29T00:00:00"/>
  </r>
  <r>
    <x v="8"/>
    <s v="WE"/>
    <x v="6"/>
    <x v="34"/>
    <x v="1"/>
    <n v="633306"/>
    <n v="100000"/>
    <x v="0"/>
    <s v="YES"/>
    <d v="2021-03-19T00:00:00"/>
  </r>
  <r>
    <x v="8"/>
    <s v="WE"/>
    <x v="6"/>
    <x v="34"/>
    <x v="2"/>
    <n v="633637"/>
    <n v="20000"/>
    <x v="0"/>
    <s v="YES"/>
    <d v="2021-03-24T00:00:00"/>
  </r>
  <r>
    <x v="8"/>
    <s v="WE"/>
    <x v="6"/>
    <x v="34"/>
    <x v="2"/>
    <n v="633279"/>
    <n v="108000"/>
    <x v="0"/>
    <s v="YES"/>
    <d v="2021-03-19T00:00:00"/>
  </r>
  <r>
    <x v="8"/>
    <s v="WE"/>
    <x v="13"/>
    <x v="21"/>
    <x v="0"/>
    <n v="633276"/>
    <n v="270000"/>
    <x v="0"/>
    <s v="YES"/>
    <d v="2021-03-19T00:00:00"/>
  </r>
  <r>
    <x v="8"/>
    <s v="WE"/>
    <x v="15"/>
    <x v="39"/>
    <x v="2"/>
    <n v="634053"/>
    <n v="53000"/>
    <x v="0"/>
    <s v="YES"/>
    <d v="2021-03-30T00:00:00"/>
  </r>
  <r>
    <x v="8"/>
    <s v="WE"/>
    <x v="13"/>
    <x v="41"/>
    <x v="2"/>
    <n v="633267"/>
    <n v="10000"/>
    <x v="0"/>
    <s v="YES"/>
    <d v="2021-03-19T00:00:00"/>
  </r>
  <r>
    <x v="8"/>
    <s v="WE"/>
    <x v="6"/>
    <x v="34"/>
    <x v="0"/>
    <n v="633235"/>
    <n v="499999"/>
    <x v="0"/>
    <s v="YES"/>
    <d v="2021-03-19T00:00:00"/>
  </r>
  <r>
    <x v="8"/>
    <s v="WE"/>
    <x v="15"/>
    <x v="39"/>
    <x v="2"/>
    <n v="634054"/>
    <n v="77000"/>
    <x v="0"/>
    <s v="YES"/>
    <d v="2021-03-30T00:00:00"/>
  </r>
  <r>
    <x v="8"/>
    <s v="WE"/>
    <x v="4"/>
    <x v="35"/>
    <x v="0"/>
    <n v="633205"/>
    <n v="360000"/>
    <x v="0"/>
    <s v="YES"/>
    <d v="2021-03-18T00:00:00"/>
  </r>
  <r>
    <x v="8"/>
    <s v="WE"/>
    <x v="16"/>
    <x v="43"/>
    <x v="2"/>
    <n v="632070"/>
    <n v="30000"/>
    <x v="0"/>
    <s v="YES"/>
    <d v="2021-03-02T00:00:00"/>
  </r>
  <r>
    <x v="8"/>
    <s v="WE"/>
    <x v="13"/>
    <x v="41"/>
    <x v="2"/>
    <n v="633329"/>
    <n v="20000"/>
    <x v="0"/>
    <s v="YES"/>
    <d v="2021-03-22T00:00:00"/>
  </r>
  <r>
    <x v="8"/>
    <s v="WE"/>
    <x v="6"/>
    <x v="44"/>
    <x v="2"/>
    <n v="633738"/>
    <n v="115000"/>
    <x v="0"/>
    <s v="YES"/>
    <d v="2021-03-25T00:00:00"/>
  </r>
  <r>
    <x v="8"/>
    <s v="WE"/>
    <x v="14"/>
    <x v="36"/>
    <x v="0"/>
    <n v="633843"/>
    <n v="445500"/>
    <x v="0"/>
    <s v="YES"/>
    <d v="2021-03-26T00:00:00"/>
  </r>
  <r>
    <x v="8"/>
    <s v="WE"/>
    <x v="4"/>
    <x v="45"/>
    <x v="0"/>
    <n v="633810"/>
    <n v="285000"/>
    <x v="0"/>
    <s v="YES"/>
    <d v="2021-03-26T00:00:00"/>
  </r>
  <r>
    <x v="8"/>
    <s v="WE"/>
    <x v="14"/>
    <x v="36"/>
    <x v="2"/>
    <n v="633805"/>
    <n v="48000"/>
    <x v="0"/>
    <s v="YES"/>
    <d v="2021-03-26T00:00:00"/>
  </r>
  <r>
    <x v="8"/>
    <s v="WE"/>
    <x v="4"/>
    <x v="35"/>
    <x v="1"/>
    <n v="633799"/>
    <n v="259900"/>
    <x v="0"/>
    <s v="YES"/>
    <d v="2021-03-26T00:00:00"/>
  </r>
  <r>
    <x v="8"/>
    <s v="WE"/>
    <x v="6"/>
    <x v="34"/>
    <x v="0"/>
    <n v="633789"/>
    <n v="410000"/>
    <x v="0"/>
    <s v="YES"/>
    <d v="2021-03-26T00:00:00"/>
  </r>
  <r>
    <x v="8"/>
    <s v="WE"/>
    <x v="15"/>
    <x v="39"/>
    <x v="4"/>
    <n v="633787"/>
    <n v="330000"/>
    <x v="0"/>
    <s v="YES"/>
    <d v="2021-03-26T00:00:00"/>
  </r>
  <r>
    <x v="8"/>
    <s v="WE"/>
    <x v="6"/>
    <x v="34"/>
    <x v="3"/>
    <n v="633784"/>
    <n v="1650000"/>
    <x v="0"/>
    <s v="YES"/>
    <d v="2021-03-26T00:00:00"/>
  </r>
  <r>
    <x v="8"/>
    <s v="WE"/>
    <x v="14"/>
    <x v="36"/>
    <x v="0"/>
    <n v="633624"/>
    <n v="395621.95"/>
    <x v="1"/>
    <s v="YES"/>
    <d v="2021-03-24T00:00:00"/>
  </r>
  <r>
    <x v="8"/>
    <s v="WE"/>
    <x v="4"/>
    <x v="35"/>
    <x v="0"/>
    <n v="633769"/>
    <n v="215000"/>
    <x v="0"/>
    <s v="YES"/>
    <d v="2021-03-26T00:00:00"/>
  </r>
  <r>
    <x v="8"/>
    <s v="WE"/>
    <x v="16"/>
    <x v="38"/>
    <x v="0"/>
    <n v="633151"/>
    <n v="350000"/>
    <x v="0"/>
    <s v="YES"/>
    <d v="2021-03-17T00:00:00"/>
  </r>
  <r>
    <x v="8"/>
    <s v="WE"/>
    <x v="14"/>
    <x v="36"/>
    <x v="0"/>
    <n v="633736"/>
    <n v="315610"/>
    <x v="0"/>
    <s v="YES"/>
    <d v="2021-03-25T00:00:00"/>
  </r>
  <r>
    <x v="8"/>
    <s v="WE"/>
    <x v="6"/>
    <x v="34"/>
    <x v="1"/>
    <n v="633730"/>
    <n v="285950"/>
    <x v="0"/>
    <s v="YES"/>
    <d v="2021-03-25T00:00:00"/>
  </r>
  <r>
    <x v="8"/>
    <s v="WE"/>
    <x v="14"/>
    <x v="36"/>
    <x v="0"/>
    <n v="633724"/>
    <n v="356557.8"/>
    <x v="1"/>
    <s v="YES"/>
    <d v="2021-03-25T00:00:00"/>
  </r>
  <r>
    <x v="8"/>
    <s v="WE"/>
    <x v="14"/>
    <x v="36"/>
    <x v="0"/>
    <n v="633703"/>
    <n v="239900"/>
    <x v="0"/>
    <s v="YES"/>
    <d v="2021-03-25T00:00:00"/>
  </r>
  <r>
    <x v="8"/>
    <s v="WE"/>
    <x v="13"/>
    <x v="41"/>
    <x v="2"/>
    <n v="633702"/>
    <n v="75000"/>
    <x v="0"/>
    <s v="YES"/>
    <d v="2021-03-25T00:00:00"/>
  </r>
  <r>
    <x v="8"/>
    <s v="WE"/>
    <x v="4"/>
    <x v="35"/>
    <x v="0"/>
    <n v="633679"/>
    <n v="140000"/>
    <x v="0"/>
    <s v="YES"/>
    <d v="2021-03-24T00:00:00"/>
  </r>
  <r>
    <x v="8"/>
    <s v="WE"/>
    <x v="15"/>
    <x v="40"/>
    <x v="0"/>
    <n v="633672"/>
    <n v="328283"/>
    <x v="1"/>
    <s v="YES"/>
    <d v="2021-03-24T00:00:00"/>
  </r>
  <r>
    <x v="8"/>
    <s v="WE"/>
    <x v="6"/>
    <x v="21"/>
    <x v="0"/>
    <n v="633665"/>
    <n v="370000"/>
    <x v="0"/>
    <s v="YES"/>
    <d v="2021-03-24T00:00:00"/>
  </r>
  <r>
    <x v="8"/>
    <s v="WE"/>
    <x v="6"/>
    <x v="44"/>
    <x v="0"/>
    <n v="633907"/>
    <n v="484000"/>
    <x v="0"/>
    <s v="YES"/>
    <d v="2021-03-29T00:00:00"/>
  </r>
  <r>
    <x v="8"/>
    <s v="WE"/>
    <x v="4"/>
    <x v="35"/>
    <x v="0"/>
    <n v="632950"/>
    <n v="100000"/>
    <x v="0"/>
    <s v="YES"/>
    <d v="2021-03-15T00:00:00"/>
  </r>
  <r>
    <x v="8"/>
    <s v="WE"/>
    <x v="16"/>
    <x v="43"/>
    <x v="1"/>
    <n v="633201"/>
    <n v="245000"/>
    <x v="0"/>
    <s v="YES"/>
    <d v="2021-03-18T00:00:00"/>
  </r>
  <r>
    <x v="8"/>
    <s v="WE"/>
    <x v="4"/>
    <x v="35"/>
    <x v="2"/>
    <n v="632035"/>
    <n v="9000"/>
    <x v="0"/>
    <s v="YES"/>
    <d v="2021-03-01T00:00:00"/>
  </r>
  <r>
    <x v="8"/>
    <s v="WE"/>
    <x v="13"/>
    <x v="22"/>
    <x v="0"/>
    <n v="632029"/>
    <n v="117000"/>
    <x v="0"/>
    <s v="YES"/>
    <d v="2021-03-01T00:00:00"/>
  </r>
  <r>
    <x v="8"/>
    <s v="WE"/>
    <x v="4"/>
    <x v="46"/>
    <x v="2"/>
    <n v="632015"/>
    <n v="22000"/>
    <x v="0"/>
    <s v="YES"/>
    <d v="2021-03-01T00:00:00"/>
  </r>
  <r>
    <x v="8"/>
    <s v="WE"/>
    <x v="4"/>
    <x v="47"/>
    <x v="0"/>
    <n v="634075"/>
    <n v="325000"/>
    <x v="0"/>
    <s v="YES"/>
    <d v="2021-03-30T00:00:00"/>
  </r>
  <r>
    <x v="8"/>
    <s v="WE"/>
    <x v="13"/>
    <x v="41"/>
    <x v="2"/>
    <n v="634078"/>
    <n v="20500"/>
    <x v="0"/>
    <s v="YES"/>
    <d v="2021-03-30T00:00:00"/>
  </r>
  <r>
    <x v="8"/>
    <s v="WE"/>
    <x v="13"/>
    <x v="22"/>
    <x v="2"/>
    <n v="634080"/>
    <n v="22000"/>
    <x v="0"/>
    <s v="YES"/>
    <d v="2021-03-30T00:00:00"/>
  </r>
  <r>
    <x v="8"/>
    <s v="WE"/>
    <x v="13"/>
    <x v="22"/>
    <x v="2"/>
    <n v="632057"/>
    <n v="15000"/>
    <x v="0"/>
    <s v="YES"/>
    <d v="2021-03-02T00:00:00"/>
  </r>
  <r>
    <x v="8"/>
    <s v="WE"/>
    <x v="15"/>
    <x v="39"/>
    <x v="2"/>
    <n v="632996"/>
    <n v="264000"/>
    <x v="0"/>
    <s v="YES"/>
    <d v="2021-03-16T00:00:00"/>
  </r>
  <r>
    <x v="8"/>
    <s v="WE"/>
    <x v="13"/>
    <x v="22"/>
    <x v="1"/>
    <n v="632058"/>
    <n v="40000"/>
    <x v="0"/>
    <s v="YES"/>
    <d v="2021-03-02T00:00:00"/>
  </r>
  <r>
    <x v="8"/>
    <s v="WE"/>
    <x v="14"/>
    <x v="36"/>
    <x v="0"/>
    <n v="632940"/>
    <n v="270000"/>
    <x v="0"/>
    <s v="YES"/>
    <d v="2021-03-15T00:00:00"/>
  </r>
  <r>
    <x v="8"/>
    <s v="WE"/>
    <x v="6"/>
    <x v="34"/>
    <x v="2"/>
    <n v="632931"/>
    <n v="560000"/>
    <x v="0"/>
    <s v="YES"/>
    <d v="2021-03-15T00:00:00"/>
  </r>
  <r>
    <x v="8"/>
    <s v="WE"/>
    <x v="13"/>
    <x v="22"/>
    <x v="2"/>
    <n v="632901"/>
    <n v="27000"/>
    <x v="0"/>
    <s v="YES"/>
    <d v="2021-03-15T00:00:00"/>
  </r>
  <r>
    <x v="8"/>
    <s v="WE"/>
    <x v="16"/>
    <x v="38"/>
    <x v="0"/>
    <n v="632887"/>
    <n v="305000"/>
    <x v="0"/>
    <s v="YES"/>
    <d v="2021-03-15T00:00:00"/>
  </r>
  <r>
    <x v="8"/>
    <s v="WE"/>
    <x v="6"/>
    <x v="34"/>
    <x v="2"/>
    <n v="632858"/>
    <n v="80000"/>
    <x v="0"/>
    <s v="YES"/>
    <d v="2021-03-12T00:00:00"/>
  </r>
  <r>
    <x v="8"/>
    <s v="WE"/>
    <x v="4"/>
    <x v="45"/>
    <x v="2"/>
    <n v="632854"/>
    <n v="1215000"/>
    <x v="0"/>
    <s v="YES"/>
    <d v="2021-03-12T00:00:00"/>
  </r>
  <r>
    <x v="8"/>
    <s v="WE"/>
    <x v="14"/>
    <x v="36"/>
    <x v="0"/>
    <n v="632845"/>
    <n v="264000"/>
    <x v="0"/>
    <s v="YES"/>
    <d v="2021-03-12T00:00:00"/>
  </r>
  <r>
    <x v="8"/>
    <s v="WE"/>
    <x v="13"/>
    <x v="41"/>
    <x v="1"/>
    <n v="632819"/>
    <n v="269000"/>
    <x v="0"/>
    <s v="YES"/>
    <d v="2021-03-12T00:00:00"/>
  </r>
  <r>
    <x v="8"/>
    <s v="WE"/>
    <x v="4"/>
    <x v="47"/>
    <x v="2"/>
    <n v="634082"/>
    <n v="212000"/>
    <x v="0"/>
    <s v="YES"/>
    <d v="2021-03-30T00:00:00"/>
  </r>
  <r>
    <x v="8"/>
    <s v="WE"/>
    <x v="6"/>
    <x v="34"/>
    <x v="0"/>
    <n v="632181"/>
    <n v="265000"/>
    <x v="0"/>
    <s v="YES"/>
    <d v="2021-03-03T00:00:00"/>
  </r>
  <r>
    <x v="8"/>
    <s v="WE"/>
    <x v="16"/>
    <x v="38"/>
    <x v="0"/>
    <n v="633149"/>
    <n v="325000"/>
    <x v="0"/>
    <s v="YES"/>
    <d v="2021-03-17T00:00:00"/>
  </r>
  <r>
    <x v="8"/>
    <s v="WE"/>
    <x v="4"/>
    <x v="35"/>
    <x v="0"/>
    <n v="633146"/>
    <n v="350000"/>
    <x v="0"/>
    <s v="YES"/>
    <d v="2021-03-17T00:00:00"/>
  </r>
  <r>
    <x v="8"/>
    <s v="WE"/>
    <x v="6"/>
    <x v="34"/>
    <x v="0"/>
    <n v="634064"/>
    <n v="281720"/>
    <x v="0"/>
    <s v="YES"/>
    <d v="2021-03-30T00:00:00"/>
  </r>
  <r>
    <x v="8"/>
    <s v="WE"/>
    <x v="13"/>
    <x v="22"/>
    <x v="0"/>
    <n v="633097"/>
    <n v="314000"/>
    <x v="0"/>
    <s v="YES"/>
    <d v="2021-03-17T00:00:00"/>
  </r>
  <r>
    <x v="8"/>
    <s v="WE"/>
    <x v="6"/>
    <x v="34"/>
    <x v="2"/>
    <n v="633058"/>
    <n v="33000"/>
    <x v="0"/>
    <s v="YES"/>
    <d v="2021-03-16T00:00:00"/>
  </r>
  <r>
    <x v="8"/>
    <s v="WE"/>
    <x v="15"/>
    <x v="40"/>
    <x v="0"/>
    <n v="633040"/>
    <n v="443370"/>
    <x v="1"/>
    <s v="YES"/>
    <d v="2021-03-16T00:00:00"/>
  </r>
  <r>
    <x v="8"/>
    <s v="WE"/>
    <x v="15"/>
    <x v="40"/>
    <x v="0"/>
    <n v="633037"/>
    <n v="281148"/>
    <x v="1"/>
    <s v="YES"/>
    <d v="2021-03-16T00:00:00"/>
  </r>
  <r>
    <x v="8"/>
    <s v="WE"/>
    <x v="4"/>
    <x v="35"/>
    <x v="2"/>
    <n v="632037"/>
    <n v="9000"/>
    <x v="0"/>
    <s v="YES"/>
    <d v="2021-03-01T00:00:00"/>
  </r>
  <r>
    <x v="8"/>
    <s v="WE"/>
    <x v="13"/>
    <x v="41"/>
    <x v="0"/>
    <n v="632183"/>
    <n v="295000"/>
    <x v="0"/>
    <s v="YES"/>
    <d v="2021-03-03T00:00:00"/>
  </r>
  <r>
    <x v="8"/>
    <s v="WE"/>
    <x v="14"/>
    <x v="36"/>
    <x v="0"/>
    <n v="632813"/>
    <n v="346695"/>
    <x v="1"/>
    <s v="YES"/>
    <d v="2021-03-12T00:00:00"/>
  </r>
  <r>
    <x v="8"/>
    <s v="WE"/>
    <x v="15"/>
    <x v="40"/>
    <x v="0"/>
    <n v="632164"/>
    <n v="281900"/>
    <x v="0"/>
    <s v="YES"/>
    <d v="2021-03-03T00:00:00"/>
  </r>
  <r>
    <x v="8"/>
    <s v="WE"/>
    <x v="13"/>
    <x v="22"/>
    <x v="2"/>
    <n v="632136"/>
    <n v="23000"/>
    <x v="0"/>
    <s v="YES"/>
    <d v="2021-03-03T00:00:00"/>
  </r>
  <r>
    <x v="8"/>
    <s v="WE"/>
    <x v="14"/>
    <x v="36"/>
    <x v="0"/>
    <n v="632113"/>
    <n v="240000"/>
    <x v="0"/>
    <s v="YES"/>
    <d v="2021-03-02T00:00:00"/>
  </r>
  <r>
    <x v="8"/>
    <s v="WE"/>
    <x v="6"/>
    <x v="34"/>
    <x v="0"/>
    <n v="632102"/>
    <n v="340000"/>
    <x v="0"/>
    <s v="YES"/>
    <d v="2021-03-02T00:00:00"/>
  </r>
  <r>
    <x v="8"/>
    <s v="WE"/>
    <x v="13"/>
    <x v="22"/>
    <x v="2"/>
    <n v="633841"/>
    <n v="38000"/>
    <x v="0"/>
    <s v="YES"/>
    <d v="2021-03-26T00:00:00"/>
  </r>
  <r>
    <x v="8"/>
    <s v="WE"/>
    <x v="16"/>
    <x v="43"/>
    <x v="0"/>
    <n v="632073"/>
    <n v="64500"/>
    <x v="0"/>
    <s v="YES"/>
    <d v="2021-03-02T00:00:00"/>
  </r>
  <r>
    <x v="8"/>
    <s v="WE"/>
    <x v="14"/>
    <x v="36"/>
    <x v="1"/>
    <n v="633137"/>
    <n v="291500"/>
    <x v="0"/>
    <s v="YES"/>
    <d v="2021-03-17T00:00:00"/>
  </r>
  <r>
    <x v="8"/>
    <s v="WE"/>
    <x v="13"/>
    <x v="41"/>
    <x v="0"/>
    <n v="632063"/>
    <n v="240000"/>
    <x v="0"/>
    <s v="YES"/>
    <d v="2021-03-02T00:00:00"/>
  </r>
  <r>
    <x v="8"/>
    <s v="WE"/>
    <x v="13"/>
    <x v="41"/>
    <x v="0"/>
    <n v="632224"/>
    <n v="190000"/>
    <x v="0"/>
    <s v="YES"/>
    <d v="2021-03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0">
  <r>
    <x v="0"/>
    <s v="ACT"/>
    <x v="0"/>
    <s v="019-952-14"/>
    <n v="633931"/>
    <n v="393000"/>
    <d v="2021-03-29T00:00:00"/>
    <x v="0"/>
  </r>
  <r>
    <x v="1"/>
    <s v="ATE"/>
    <x v="1"/>
    <s v="022-522-25"/>
    <n v="633346"/>
    <n v="270747"/>
    <d v="2021-03-22T00:00:00"/>
    <x v="1"/>
  </r>
  <r>
    <x v="1"/>
    <s v="ATE"/>
    <x v="0"/>
    <s v="019-454-18"/>
    <n v="632003"/>
    <n v="253068"/>
    <d v="2021-03-01T00:00:00"/>
    <x v="2"/>
  </r>
  <r>
    <x v="1"/>
    <s v="ATE"/>
    <x v="0"/>
    <s v="019-142-06"/>
    <n v="634331"/>
    <n v="433800"/>
    <d v="2021-03-31T00:00:00"/>
    <x v="1"/>
  </r>
  <r>
    <x v="2"/>
    <s v="FA"/>
    <x v="0"/>
    <s v="019-471-03"/>
    <n v="632439"/>
    <n v="236000"/>
    <d v="2021-03-08T00:00:00"/>
    <x v="3"/>
  </r>
  <r>
    <x v="2"/>
    <s v="FA"/>
    <x v="0"/>
    <s v="022-321-13"/>
    <n v="633891"/>
    <n v="272966"/>
    <d v="2021-03-29T00:00:00"/>
    <x v="2"/>
  </r>
  <r>
    <x v="2"/>
    <s v="FA"/>
    <x v="0"/>
    <s v="029-284-03"/>
    <n v="633168"/>
    <n v="184500"/>
    <d v="2021-03-18T00:00:00"/>
    <x v="4"/>
  </r>
  <r>
    <x v="2"/>
    <s v="FA"/>
    <x v="1"/>
    <s v="022-186-19"/>
    <n v="634355"/>
    <n v="267622"/>
    <d v="2021-03-31T00:00:00"/>
    <x v="2"/>
  </r>
  <r>
    <x v="2"/>
    <s v="FA"/>
    <x v="0"/>
    <s v="017-075-17"/>
    <n v="632139"/>
    <n v="222323"/>
    <d v="2021-03-03T00:00:00"/>
    <x v="5"/>
  </r>
  <r>
    <x v="2"/>
    <s v="FA"/>
    <x v="1"/>
    <s v="029-042-18"/>
    <n v="633883"/>
    <n v="301728"/>
    <d v="2021-03-29T00:00:00"/>
    <x v="2"/>
  </r>
  <r>
    <x v="2"/>
    <s v="FA"/>
    <x v="0"/>
    <s v="022-272-11"/>
    <n v="633889"/>
    <n v="180000"/>
    <d v="2021-03-29T00:00:00"/>
    <x v="2"/>
  </r>
  <r>
    <x v="2"/>
    <s v="FA"/>
    <x v="2"/>
    <s v="018-224-10"/>
    <n v="632578"/>
    <n v="158491"/>
    <d v="2021-03-10T00:00:00"/>
    <x v="2"/>
  </r>
  <r>
    <x v="2"/>
    <s v="FA"/>
    <x v="0"/>
    <s v="006-011-10"/>
    <n v="632794"/>
    <n v="253000"/>
    <d v="2021-03-12T00:00:00"/>
    <x v="6"/>
  </r>
  <r>
    <x v="2"/>
    <s v="FA"/>
    <x v="0"/>
    <s v="010-281-41"/>
    <n v="634361"/>
    <n v="252000"/>
    <d v="2021-03-31T00:00:00"/>
    <x v="2"/>
  </r>
  <r>
    <x v="2"/>
    <s v="FA"/>
    <x v="0"/>
    <s v="019-324-14"/>
    <n v="632789"/>
    <n v="236000"/>
    <d v="2021-03-12T00:00:00"/>
    <x v="7"/>
  </r>
  <r>
    <x v="2"/>
    <s v="FA"/>
    <x v="0"/>
    <s v="016-251-24"/>
    <n v="634377"/>
    <n v="276000"/>
    <d v="2021-03-31T00:00:00"/>
    <x v="8"/>
  </r>
  <r>
    <x v="3"/>
    <s v="FC"/>
    <x v="0"/>
    <s v="029-563-06"/>
    <n v="633880"/>
    <n v="322275"/>
    <d v="2021-03-29T00:00:00"/>
    <x v="7"/>
  </r>
  <r>
    <x v="3"/>
    <s v="FC"/>
    <x v="0"/>
    <s v="020-725-12"/>
    <n v="633765"/>
    <n v="208000"/>
    <d v="2021-03-26T00:00:00"/>
    <x v="2"/>
  </r>
  <r>
    <x v="3"/>
    <s v="FC"/>
    <x v="0"/>
    <s v="019-340-04"/>
    <n v="633481"/>
    <n v="257500"/>
    <d v="2021-03-23T00:00:00"/>
    <x v="7"/>
  </r>
  <r>
    <x v="3"/>
    <s v="FC"/>
    <x v="2"/>
    <s v="020-725-24"/>
    <n v="633469"/>
    <n v="224563"/>
    <d v="2021-03-23T00:00:00"/>
    <x v="9"/>
  </r>
  <r>
    <x v="3"/>
    <s v="FC"/>
    <x v="0"/>
    <s v="029-643-01"/>
    <n v="633398"/>
    <n v="330200"/>
    <d v="2021-03-22T00:00:00"/>
    <x v="10"/>
  </r>
  <r>
    <x v="3"/>
    <s v="FC"/>
    <x v="0"/>
    <s v="019-141-13"/>
    <n v="633774"/>
    <n v="134000"/>
    <d v="2021-03-26T00:00:00"/>
    <x v="7"/>
  </r>
  <r>
    <x v="3"/>
    <s v="FC"/>
    <x v="0"/>
    <s v="009-091-11"/>
    <n v="633326"/>
    <n v="166000"/>
    <d v="2021-03-22T00:00:00"/>
    <x v="11"/>
  </r>
  <r>
    <x v="3"/>
    <s v="FC"/>
    <x v="0"/>
    <s v="029-291-14"/>
    <n v="633298"/>
    <n v="228087"/>
    <d v="2021-03-19T00:00:00"/>
    <x v="12"/>
  </r>
  <r>
    <x v="3"/>
    <s v="FC"/>
    <x v="0"/>
    <s v="006-023-03"/>
    <n v="633174"/>
    <n v="132000"/>
    <d v="2021-03-18T00:00:00"/>
    <x v="13"/>
  </r>
  <r>
    <x v="3"/>
    <s v="FC"/>
    <x v="3"/>
    <s v="029-353-26"/>
    <n v="633136"/>
    <n v="468750"/>
    <d v="2021-03-17T00:00:00"/>
    <x v="14"/>
  </r>
  <r>
    <x v="3"/>
    <s v="FC"/>
    <x v="0"/>
    <s v="021-491-42"/>
    <n v="633087"/>
    <n v="345000"/>
    <d v="2021-03-17T00:00:00"/>
    <x v="15"/>
  </r>
  <r>
    <x v="3"/>
    <s v="FC"/>
    <x v="0"/>
    <s v="022-262-08"/>
    <n v="633013"/>
    <n v="270400"/>
    <d v="2021-03-16T00:00:00"/>
    <x v="11"/>
  </r>
  <r>
    <x v="3"/>
    <s v="FC"/>
    <x v="0"/>
    <s v="019-763-06"/>
    <n v="632769"/>
    <n v="102200"/>
    <d v="2021-03-12T00:00:00"/>
    <x v="11"/>
  </r>
  <r>
    <x v="3"/>
    <s v="FC"/>
    <x v="0"/>
    <s v="016-251-17"/>
    <n v="632584"/>
    <n v="150000"/>
    <d v="2021-03-10T00:00:00"/>
    <x v="7"/>
  </r>
  <r>
    <x v="3"/>
    <s v="FC"/>
    <x v="0"/>
    <s v="020-033-04"/>
    <n v="632454"/>
    <n v="91500"/>
    <d v="2021-03-08T00:00:00"/>
    <x v="16"/>
  </r>
  <r>
    <x v="3"/>
    <s v="FC"/>
    <x v="3"/>
    <s v="029-353-30"/>
    <n v="633140"/>
    <n v="468750"/>
    <d v="2021-03-17T00:00:00"/>
    <x v="14"/>
  </r>
  <r>
    <x v="3"/>
    <s v="FC"/>
    <x v="0"/>
    <s v="022-051-21"/>
    <n v="634024"/>
    <n v="229000"/>
    <d v="2021-03-30T00:00:00"/>
    <x v="2"/>
  </r>
  <r>
    <x v="3"/>
    <s v="FC"/>
    <x v="0"/>
    <s v="022-344-12"/>
    <n v="633969"/>
    <n v="208100"/>
    <d v="2021-03-29T00:00:00"/>
    <x v="12"/>
  </r>
  <r>
    <x v="3"/>
    <s v="FC"/>
    <x v="0"/>
    <s v="019-514-08"/>
    <n v="634337"/>
    <n v="101000"/>
    <d v="2021-03-31T00:00:00"/>
    <x v="11"/>
  </r>
  <r>
    <x v="3"/>
    <s v="FC"/>
    <x v="0"/>
    <s v="019-051-04"/>
    <n v="634351"/>
    <n v="160000"/>
    <d v="2021-03-31T00:00:00"/>
    <x v="7"/>
  </r>
  <r>
    <x v="3"/>
    <s v="FC"/>
    <x v="0"/>
    <s v="019-412-11"/>
    <n v="634091"/>
    <n v="124000"/>
    <d v="2021-03-31T00:00:00"/>
    <x v="11"/>
  </r>
  <r>
    <x v="4"/>
    <s v="ST"/>
    <x v="0"/>
    <s v="022-424-13"/>
    <n v="632410"/>
    <n v="287793"/>
    <d v="2021-03-08T00:00:00"/>
    <x v="17"/>
  </r>
  <r>
    <x v="4"/>
    <s v="ST"/>
    <x v="2"/>
    <s v="019-823-14"/>
    <n v="632652"/>
    <n v="320725"/>
    <d v="2021-03-10T00:00:00"/>
    <x v="2"/>
  </r>
  <r>
    <x v="4"/>
    <s v="ST"/>
    <x v="0"/>
    <s v="020-601-16"/>
    <n v="633646"/>
    <n v="197965"/>
    <d v="2021-03-24T00:00:00"/>
    <x v="12"/>
  </r>
  <r>
    <x v="4"/>
    <s v="ST"/>
    <x v="2"/>
    <s v="019-612-02"/>
    <n v="633338"/>
    <n v="454350"/>
    <d v="2021-03-22T00:00:00"/>
    <x v="18"/>
  </r>
  <r>
    <x v="4"/>
    <s v="ST"/>
    <x v="0"/>
    <s v="019-459-09"/>
    <n v="632447"/>
    <n v="220000"/>
    <d v="2021-03-08T00:00:00"/>
    <x v="3"/>
  </r>
  <r>
    <x v="4"/>
    <s v="ST"/>
    <x v="1"/>
    <s v="019-993-03"/>
    <n v="632847"/>
    <n v="225880"/>
    <d v="2021-03-12T00:00:00"/>
    <x v="2"/>
  </r>
  <r>
    <x v="4"/>
    <s v="ST"/>
    <x v="0"/>
    <s v="019-122-05"/>
    <n v="632587"/>
    <n v="201000"/>
    <d v="2021-03-10T00:00:00"/>
    <x v="19"/>
  </r>
  <r>
    <x v="4"/>
    <s v="ST"/>
    <x v="0"/>
    <s v="019-455-17"/>
    <n v="633349"/>
    <n v="226500"/>
    <d v="2021-03-22T00:00:00"/>
    <x v="4"/>
  </r>
  <r>
    <x v="4"/>
    <s v="ST"/>
    <x v="0"/>
    <s v="020-523-30"/>
    <n v="633024"/>
    <n v="203500"/>
    <d v="2021-03-16T00:00:00"/>
    <x v="20"/>
  </r>
  <r>
    <x v="4"/>
    <s v="ST"/>
    <x v="0"/>
    <s v="020-303-01"/>
    <n v="632318"/>
    <n v="182000"/>
    <d v="2021-03-05T00:00:00"/>
    <x v="7"/>
  </r>
  <r>
    <x v="4"/>
    <s v="ST"/>
    <x v="2"/>
    <s v="022-325-07"/>
    <n v="633905"/>
    <n v="495388"/>
    <d v="2021-03-29T00:00:00"/>
    <x v="12"/>
  </r>
  <r>
    <x v="5"/>
    <s v="TI"/>
    <x v="2"/>
    <s v="020-535-13"/>
    <n v="631992"/>
    <n v="234200"/>
    <d v="2021-03-01T00:00:00"/>
    <x v="21"/>
  </r>
  <r>
    <x v="5"/>
    <s v="TI"/>
    <x v="0"/>
    <s v="019-454-07"/>
    <n v="633005"/>
    <n v="120000"/>
    <d v="2021-03-16T00:00:00"/>
    <x v="7"/>
  </r>
  <r>
    <x v="5"/>
    <s v="TI"/>
    <x v="1"/>
    <s v="020-844-02"/>
    <n v="633004"/>
    <n v="279066"/>
    <d v="2021-03-16T00:00:00"/>
    <x v="22"/>
  </r>
  <r>
    <x v="5"/>
    <s v="TI"/>
    <x v="0"/>
    <s v="020-613-10"/>
    <n v="632000"/>
    <n v="76000"/>
    <d v="2021-03-01T00:00:00"/>
    <x v="2"/>
  </r>
  <r>
    <x v="5"/>
    <s v="TI"/>
    <x v="2"/>
    <s v="022-161-01"/>
    <n v="631969"/>
    <n v="117500"/>
    <d v="2021-03-01T00:00:00"/>
    <x v="4"/>
  </r>
  <r>
    <x v="5"/>
    <s v="TI"/>
    <x v="2"/>
    <s v="029-633-08"/>
    <n v="634348"/>
    <n v="330000"/>
    <d v="2021-03-31T00:00:00"/>
    <x v="1"/>
  </r>
  <r>
    <x v="5"/>
    <s v="TI"/>
    <x v="0"/>
    <s v="019-674-25"/>
    <n v="632031"/>
    <n v="226000"/>
    <d v="2021-03-01T00:00:00"/>
    <x v="7"/>
  </r>
  <r>
    <x v="5"/>
    <s v="TI"/>
    <x v="1"/>
    <s v="022-221-05"/>
    <n v="633002"/>
    <n v="246672"/>
    <d v="2021-03-16T00:00:00"/>
    <x v="22"/>
  </r>
  <r>
    <x v="5"/>
    <s v="TI"/>
    <x v="4"/>
    <s v="021-551-01"/>
    <n v="632108"/>
    <n v="2250000"/>
    <d v="2021-03-02T00:00:00"/>
    <x v="23"/>
  </r>
  <r>
    <x v="5"/>
    <s v="TI"/>
    <x v="1"/>
    <s v="029-682-35"/>
    <n v="633144"/>
    <n v="337565"/>
    <d v="2021-03-17T00:00:00"/>
    <x v="24"/>
  </r>
  <r>
    <x v="5"/>
    <s v="TI"/>
    <x v="0"/>
    <s v="022-434-10"/>
    <n v="632133"/>
    <n v="340000"/>
    <d v="2021-03-03T00:00:00"/>
    <x v="17"/>
  </r>
  <r>
    <x v="5"/>
    <s v="TI"/>
    <x v="0"/>
    <s v="029-622-04"/>
    <n v="633892"/>
    <n v="225500"/>
    <d v="2021-03-29T00:00:00"/>
    <x v="2"/>
  </r>
  <r>
    <x v="5"/>
    <s v="TI"/>
    <x v="0"/>
    <s v="029-081-05"/>
    <n v="632156"/>
    <n v="219000"/>
    <d v="2021-03-03T00:00:00"/>
    <x v="25"/>
  </r>
  <r>
    <x v="5"/>
    <s v="TI"/>
    <x v="0"/>
    <s v="021-171-40"/>
    <n v="632162"/>
    <n v="200000"/>
    <d v="2021-03-03T00:00:00"/>
    <x v="2"/>
  </r>
  <r>
    <x v="5"/>
    <s v="TI"/>
    <x v="3"/>
    <s v="001-551-06"/>
    <n v="632168"/>
    <n v="1814000"/>
    <d v="2021-03-03T00:00:00"/>
    <x v="26"/>
  </r>
  <r>
    <x v="5"/>
    <s v="TI"/>
    <x v="3"/>
    <s v="001-551-06"/>
    <n v="632169"/>
    <n v="723200"/>
    <d v="2021-03-03T00:00:00"/>
    <x v="26"/>
  </r>
  <r>
    <x v="5"/>
    <s v="TI"/>
    <x v="0"/>
    <s v="020-684-01"/>
    <n v="633096"/>
    <n v="145000"/>
    <d v="2021-03-17T00:00:00"/>
    <x v="22"/>
  </r>
  <r>
    <x v="5"/>
    <s v="TI"/>
    <x v="0"/>
    <s v="020-952-03"/>
    <n v="633111"/>
    <n v="142100"/>
    <d v="2021-03-17T00:00:00"/>
    <x v="22"/>
  </r>
  <r>
    <x v="5"/>
    <s v="TI"/>
    <x v="2"/>
    <s v="020-235-19"/>
    <n v="632093"/>
    <n v="214970"/>
    <d v="2021-03-02T00:00:00"/>
    <x v="2"/>
  </r>
  <r>
    <x v="5"/>
    <s v="TI"/>
    <x v="0"/>
    <s v="020-194-05"/>
    <n v="632613"/>
    <n v="232000"/>
    <d v="2021-03-10T00:00:00"/>
    <x v="19"/>
  </r>
  <r>
    <x v="5"/>
    <s v="TI"/>
    <x v="4"/>
    <s v="029-682-23"/>
    <n v="632284"/>
    <n v="650000"/>
    <d v="2021-03-05T00:00:00"/>
    <x v="27"/>
  </r>
  <r>
    <x v="5"/>
    <s v="TI"/>
    <x v="0"/>
    <s v="010-381-02"/>
    <n v="632290"/>
    <n v="225000"/>
    <d v="2021-03-05T00:00:00"/>
    <x v="28"/>
  </r>
  <r>
    <x v="5"/>
    <s v="TI"/>
    <x v="0"/>
    <s v="029-431-11"/>
    <n v="632324"/>
    <n v="308000"/>
    <d v="2021-03-05T00:00:00"/>
    <x v="2"/>
  </r>
  <r>
    <x v="5"/>
    <s v="TI"/>
    <x v="0"/>
    <s v="022-262-19"/>
    <n v="632359"/>
    <n v="275800"/>
    <d v="2021-03-05T00:00:00"/>
    <x v="2"/>
  </r>
  <r>
    <x v="5"/>
    <s v="TI"/>
    <x v="0"/>
    <s v="019-822-06"/>
    <n v="632398"/>
    <n v="244000"/>
    <d v="2021-03-08T00:00:00"/>
    <x v="20"/>
  </r>
  <r>
    <x v="5"/>
    <s v="TI"/>
    <x v="5"/>
    <s v="019-822-06"/>
    <n v="632399"/>
    <n v="37500"/>
    <d v="2021-03-08T00:00:00"/>
    <x v="29"/>
  </r>
  <r>
    <x v="5"/>
    <s v="TI"/>
    <x v="0"/>
    <s v="019-421-03"/>
    <n v="632413"/>
    <n v="268000"/>
    <d v="2021-03-08T00:00:00"/>
    <x v="30"/>
  </r>
  <r>
    <x v="5"/>
    <s v="TI"/>
    <x v="1"/>
    <s v="020-724-15"/>
    <n v="632434"/>
    <n v="218966"/>
    <d v="2021-03-08T00:00:00"/>
    <x v="22"/>
  </r>
  <r>
    <x v="5"/>
    <s v="TI"/>
    <x v="1"/>
    <s v="019-562-03"/>
    <n v="632449"/>
    <n v="219451"/>
    <d v="2021-03-08T00:00:00"/>
    <x v="18"/>
  </r>
  <r>
    <x v="5"/>
    <s v="TI"/>
    <x v="4"/>
    <s v="029-681-21"/>
    <n v="632475"/>
    <n v="650000"/>
    <d v="2021-03-09T00:00:00"/>
    <x v="31"/>
  </r>
  <r>
    <x v="5"/>
    <s v="TI"/>
    <x v="0"/>
    <s v="019-294-05"/>
    <n v="632905"/>
    <n v="120000"/>
    <d v="2021-03-15T00:00:00"/>
    <x v="32"/>
  </r>
  <r>
    <x v="5"/>
    <s v="TI"/>
    <x v="6"/>
    <s v="019-416-14"/>
    <n v="632592"/>
    <n v="10958"/>
    <d v="2021-03-10T00:00:00"/>
    <x v="33"/>
  </r>
  <r>
    <x v="5"/>
    <s v="TI"/>
    <x v="0"/>
    <s v="019-453-02"/>
    <n v="632945"/>
    <n v="150000"/>
    <d v="2021-03-15T00:00:00"/>
    <x v="7"/>
  </r>
  <r>
    <x v="5"/>
    <s v="TI"/>
    <x v="0"/>
    <s v="019-602-09"/>
    <n v="632614"/>
    <n v="147100"/>
    <d v="2021-03-10T00:00:00"/>
    <x v="4"/>
  </r>
  <r>
    <x v="5"/>
    <s v="TI"/>
    <x v="0"/>
    <s v="022-401-08"/>
    <n v="632623"/>
    <n v="282500"/>
    <d v="2021-03-10T00:00:00"/>
    <x v="4"/>
  </r>
  <r>
    <x v="5"/>
    <s v="TI"/>
    <x v="0"/>
    <s v="019-251-02"/>
    <n v="632635"/>
    <n v="211000"/>
    <d v="2021-03-10T00:00:00"/>
    <x v="34"/>
  </r>
  <r>
    <x v="5"/>
    <s v="TI"/>
    <x v="0"/>
    <s v="019-863-03"/>
    <n v="632694"/>
    <n v="235900"/>
    <d v="2021-03-11T00:00:00"/>
    <x v="35"/>
  </r>
  <r>
    <x v="5"/>
    <s v="TI"/>
    <x v="1"/>
    <s v="020-124-15"/>
    <n v="634371"/>
    <n v="209345"/>
    <d v="2021-03-31T00:00:00"/>
    <x v="2"/>
  </r>
  <r>
    <x v="5"/>
    <s v="TI"/>
    <x v="2"/>
    <s v="029-531-05"/>
    <n v="632803"/>
    <n v="389420"/>
    <d v="2021-03-12T00:00:00"/>
    <x v="2"/>
  </r>
  <r>
    <x v="5"/>
    <s v="TI"/>
    <x v="0"/>
    <s v="015-355-27"/>
    <n v="632142"/>
    <n v="161000"/>
    <d v="2021-03-03T00:00:00"/>
    <x v="17"/>
  </r>
  <r>
    <x v="5"/>
    <s v="TI"/>
    <x v="2"/>
    <s v="020-726-16"/>
    <n v="632856"/>
    <n v="277471"/>
    <d v="2021-03-12T00:00:00"/>
    <x v="36"/>
  </r>
  <r>
    <x v="5"/>
    <s v="TI"/>
    <x v="1"/>
    <s v="020-521-30"/>
    <n v="632906"/>
    <n v="221306"/>
    <d v="2021-03-15T00:00:00"/>
    <x v="2"/>
  </r>
  <r>
    <x v="5"/>
    <s v="TI"/>
    <x v="0"/>
    <s v="029-602-07"/>
    <n v="632910"/>
    <n v="185000"/>
    <d v="2021-03-15T00:00:00"/>
    <x v="6"/>
  </r>
  <r>
    <x v="5"/>
    <s v="TI"/>
    <x v="0"/>
    <s v="019-305-20"/>
    <n v="632528"/>
    <n v="234900"/>
    <d v="2021-03-09T00:00:00"/>
    <x v="20"/>
  </r>
  <r>
    <x v="5"/>
    <s v="TI"/>
    <x v="0"/>
    <s v="029-472-06"/>
    <n v="633407"/>
    <n v="380000"/>
    <d v="2021-03-22T00:00:00"/>
    <x v="30"/>
  </r>
  <r>
    <x v="5"/>
    <s v="TI"/>
    <x v="0"/>
    <s v="018-464-14"/>
    <n v="633881"/>
    <n v="200200"/>
    <d v="2021-03-29T00:00:00"/>
    <x v="2"/>
  </r>
  <r>
    <x v="5"/>
    <s v="TI"/>
    <x v="0"/>
    <s v="019-542-11"/>
    <n v="633344"/>
    <n v="360000"/>
    <d v="2021-03-22T00:00:00"/>
    <x v="5"/>
  </r>
  <r>
    <x v="5"/>
    <s v="TI"/>
    <x v="0"/>
    <s v="006-011-13"/>
    <n v="633929"/>
    <n v="148000"/>
    <d v="2021-03-29T00:00:00"/>
    <x v="7"/>
  </r>
  <r>
    <x v="5"/>
    <s v="TI"/>
    <x v="1"/>
    <s v="022-361-13"/>
    <n v="633348"/>
    <n v="263424"/>
    <d v="2021-03-22T00:00:00"/>
    <x v="2"/>
  </r>
  <r>
    <x v="5"/>
    <s v="TI"/>
    <x v="0"/>
    <s v="020-295-06"/>
    <n v="633871"/>
    <n v="59590"/>
    <d v="2021-03-29T00:00:00"/>
    <x v="4"/>
  </r>
  <r>
    <x v="5"/>
    <s v="TI"/>
    <x v="0"/>
    <s v="022-325-06"/>
    <n v="633705"/>
    <n v="303500"/>
    <d v="2021-03-25T00:00:00"/>
    <x v="4"/>
  </r>
  <r>
    <x v="5"/>
    <s v="TI"/>
    <x v="0"/>
    <s v="020-471-08"/>
    <n v="633870"/>
    <n v="300000"/>
    <d v="2021-03-29T00:00:00"/>
    <x v="2"/>
  </r>
  <r>
    <x v="5"/>
    <s v="TI"/>
    <x v="0"/>
    <s v="022-322-16"/>
    <n v="633331"/>
    <n v="231000"/>
    <d v="2021-03-22T00:00:00"/>
    <x v="4"/>
  </r>
  <r>
    <x v="5"/>
    <s v="TI"/>
    <x v="1"/>
    <s v="015-321-08"/>
    <n v="634032"/>
    <n v="320740"/>
    <d v="2021-03-30T00:00:00"/>
    <x v="2"/>
  </r>
  <r>
    <x v="5"/>
    <s v="TI"/>
    <x v="0"/>
    <s v="020-502-02"/>
    <n v="633351"/>
    <n v="172488"/>
    <d v="2021-03-22T00:00:00"/>
    <x v="2"/>
  </r>
  <r>
    <x v="5"/>
    <s v="TI"/>
    <x v="1"/>
    <s v="019-681-02"/>
    <n v="633474"/>
    <n v="236065"/>
    <d v="2021-03-23T00:00:00"/>
    <x v="2"/>
  </r>
  <r>
    <x v="5"/>
    <s v="TI"/>
    <x v="2"/>
    <s v="029-232-03"/>
    <n v="633476"/>
    <n v="242000"/>
    <d v="2021-03-23T00:00:00"/>
    <x v="1"/>
  </r>
  <r>
    <x v="5"/>
    <s v="TI"/>
    <x v="2"/>
    <s v="029-483-11"/>
    <n v="633807"/>
    <n v="374248"/>
    <d v="2021-03-26T00:00:00"/>
    <x v="2"/>
  </r>
  <r>
    <x v="5"/>
    <s v="TI"/>
    <x v="0"/>
    <s v="029-483-07"/>
    <n v="633980"/>
    <n v="342000"/>
    <d v="2021-03-29T00:00:00"/>
    <x v="37"/>
  </r>
  <r>
    <x v="5"/>
    <s v="TI"/>
    <x v="0"/>
    <s v="022-405-14"/>
    <n v="633776"/>
    <n v="202500"/>
    <d v="2021-03-26T00:00:00"/>
    <x v="7"/>
  </r>
  <r>
    <x v="5"/>
    <s v="TI"/>
    <x v="0"/>
    <s v="020-324-01"/>
    <n v="634333"/>
    <n v="191000"/>
    <d v="2021-03-31T00:00:00"/>
    <x v="4"/>
  </r>
  <r>
    <x v="5"/>
    <s v="TI"/>
    <x v="0"/>
    <s v="020-893-04"/>
    <n v="633766"/>
    <n v="255000"/>
    <d v="2021-03-26T00:00:00"/>
    <x v="2"/>
  </r>
  <r>
    <x v="5"/>
    <s v="TI"/>
    <x v="0"/>
    <s v="020-601-52"/>
    <n v="633971"/>
    <n v="120000"/>
    <d v="2021-03-29T00:00:00"/>
    <x v="38"/>
  </r>
  <r>
    <x v="5"/>
    <s v="TI"/>
    <x v="1"/>
    <s v="016-242-10"/>
    <n v="633381"/>
    <n v="292491"/>
    <d v="2021-03-22T00:00:00"/>
    <x v="2"/>
  </r>
  <r>
    <x v="5"/>
    <s v="TI"/>
    <x v="0"/>
    <s v="003-062-13"/>
    <n v="633916"/>
    <n v="108337"/>
    <d v="2021-03-29T00:00:00"/>
    <x v="39"/>
  </r>
  <r>
    <x v="5"/>
    <s v="TI"/>
    <x v="2"/>
    <s v="022-193-12"/>
    <n v="634327"/>
    <n v="348851"/>
    <d v="2021-03-31T00:00:00"/>
    <x v="2"/>
  </r>
  <r>
    <x v="5"/>
    <s v="TI"/>
    <x v="0"/>
    <s v="020-922-08"/>
    <n v="633885"/>
    <n v="192500"/>
    <d v="2021-03-29T00:00:00"/>
    <x v="2"/>
  </r>
  <r>
    <x v="5"/>
    <s v="TI"/>
    <x v="0"/>
    <s v="020-323-06"/>
    <n v="633884"/>
    <n v="228100"/>
    <d v="2021-03-29T00:00:00"/>
    <x v="2"/>
  </r>
  <r>
    <x v="5"/>
    <s v="TI"/>
    <x v="2"/>
    <s v="019-923-04"/>
    <n v="633325"/>
    <n v="263154"/>
    <d v="2021-03-22T00:00:00"/>
    <x v="2"/>
  </r>
  <r>
    <x v="5"/>
    <s v="TI"/>
    <x v="0"/>
    <s v="029-381-17"/>
    <n v="633226"/>
    <n v="225500"/>
    <d v="2021-03-19T00:00:00"/>
    <x v="22"/>
  </r>
  <r>
    <x v="5"/>
    <s v="TI"/>
    <x v="0"/>
    <s v="020-122-17"/>
    <n v="633229"/>
    <n v="93800"/>
    <d v="2021-03-19T00:00:00"/>
    <x v="7"/>
  </r>
  <r>
    <x v="5"/>
    <s v="TI"/>
    <x v="0"/>
    <s v="020-735-06"/>
    <n v="633231"/>
    <n v="257000"/>
    <d v="2021-03-19T00:00:00"/>
    <x v="22"/>
  </r>
  <r>
    <x v="5"/>
    <s v="TI"/>
    <x v="1"/>
    <s v="020-633-21"/>
    <n v="633250"/>
    <n v="233618"/>
    <d v="2021-03-19T00:00:00"/>
    <x v="22"/>
  </r>
  <r>
    <x v="5"/>
    <s v="TI"/>
    <x v="2"/>
    <s v="029-172-15"/>
    <n v="633294"/>
    <n v="350000"/>
    <d v="2021-03-19T00:00:00"/>
    <x v="22"/>
  </r>
  <r>
    <x v="5"/>
    <s v="TI"/>
    <x v="0"/>
    <s v="020-891-16"/>
    <n v="634102"/>
    <n v="212700"/>
    <d v="2021-03-31T00:00:00"/>
    <x v="4"/>
  </r>
  <r>
    <x v="5"/>
    <s v="TI"/>
    <x v="0"/>
    <s v="019-856-22"/>
    <n v="633254"/>
    <n v="234250"/>
    <d v="2021-03-19T00:00:00"/>
    <x v="22"/>
  </r>
  <r>
    <x v="6"/>
    <s v="TT"/>
    <x v="3"/>
    <s v="029-353-31"/>
    <n v="633752"/>
    <n v="468750"/>
    <d v="2021-03-25T00:00:00"/>
    <x v="14"/>
  </r>
  <r>
    <x v="6"/>
    <s v="TT"/>
    <x v="3"/>
    <s v="029-355-03"/>
    <n v="633754"/>
    <n v="468750"/>
    <d v="2021-03-25T00:00:00"/>
    <x v="14"/>
  </r>
  <r>
    <x v="6"/>
    <s v="TT"/>
    <x v="0"/>
    <s v="021-301-41"/>
    <n v="633130"/>
    <n v="263000"/>
    <d v="2021-03-17T00:00:00"/>
    <x v="19"/>
  </r>
  <r>
    <x v="7"/>
    <s v="WE"/>
    <x v="0"/>
    <s v="019-632-02"/>
    <n v="632379"/>
    <n v="153000"/>
    <d v="2021-03-05T00:00:00"/>
    <x v="35"/>
  </r>
  <r>
    <x v="7"/>
    <s v="WE"/>
    <x v="7"/>
    <s v="001-152-38"/>
    <n v="632595"/>
    <n v="50000000"/>
    <d v="2021-03-10T00:00:00"/>
    <x v="21"/>
  </r>
  <r>
    <x v="7"/>
    <s v="WE"/>
    <x v="0"/>
    <s v="029-061-11"/>
    <n v="633906"/>
    <n v="204000"/>
    <d v="2021-03-29T00:00:00"/>
    <x v="40"/>
  </r>
  <r>
    <x v="7"/>
    <s v="WE"/>
    <x v="0"/>
    <s v="004-272-18"/>
    <n v="632287"/>
    <n v="344000"/>
    <d v="2021-03-05T00:00:00"/>
    <x v="4"/>
  </r>
  <r>
    <x v="7"/>
    <s v="WE"/>
    <x v="3"/>
    <s v="029-717-02"/>
    <n v="634389"/>
    <n v="2150000"/>
    <d v="2021-03-31T00:00:00"/>
    <x v="41"/>
  </r>
  <r>
    <x v="7"/>
    <s v="WE"/>
    <x v="0"/>
    <s v="019-314-37"/>
    <n v="634418"/>
    <n v="168000"/>
    <d v="2021-03-31T00:00:00"/>
    <x v="10"/>
  </r>
  <r>
    <x v="7"/>
    <s v="WE"/>
    <x v="0"/>
    <s v="020-972-11"/>
    <n v="632558"/>
    <n v="167000"/>
    <d v="2021-03-09T00:00:00"/>
    <x v="15"/>
  </r>
  <r>
    <x v="7"/>
    <s v="WE"/>
    <x v="0"/>
    <s v="004-251-07"/>
    <n v="633772"/>
    <n v="105000"/>
    <d v="2021-03-26T00:00:00"/>
    <x v="21"/>
  </r>
  <r>
    <x v="7"/>
    <s v="WE"/>
    <x v="2"/>
    <s v="016-371-28"/>
    <n v="632317"/>
    <n v="508417"/>
    <d v="2021-03-05T00:00:00"/>
    <x v="25"/>
  </r>
  <r>
    <x v="7"/>
    <s v="WE"/>
    <x v="3"/>
    <s v="020-552-42"/>
    <n v="634435"/>
    <n v="288750"/>
    <d v="2021-03-31T00:00:00"/>
    <x v="14"/>
  </r>
  <r>
    <x v="7"/>
    <s v="WE"/>
    <x v="3"/>
    <s v="020-532-22"/>
    <n v="633806"/>
    <n v="288750"/>
    <d v="2021-03-26T00:00:00"/>
    <x v="14"/>
  </r>
  <r>
    <x v="7"/>
    <s v="WE"/>
    <x v="0"/>
    <s v="017-165-05"/>
    <n v="632403"/>
    <n v="216000"/>
    <d v="2021-03-08T00:00:00"/>
    <x v="4"/>
  </r>
  <r>
    <x v="7"/>
    <s v="WE"/>
    <x v="1"/>
    <s v="020-664-04"/>
    <n v="632345"/>
    <n v="284747"/>
    <d v="2021-03-05T00:00:00"/>
    <x v="34"/>
  </r>
  <r>
    <x v="7"/>
    <s v="WE"/>
    <x v="1"/>
    <s v="019-465-12"/>
    <n v="634439"/>
    <n v="210572"/>
    <d v="2021-03-31T00:00:00"/>
    <x v="2"/>
  </r>
  <r>
    <x v="7"/>
    <s v="WE"/>
    <x v="1"/>
    <s v="021-303-13"/>
    <n v="633845"/>
    <n v="358104"/>
    <d v="2021-03-26T00:00:00"/>
    <x v="2"/>
  </r>
  <r>
    <x v="7"/>
    <s v="WE"/>
    <x v="0"/>
    <s v="019-854-11"/>
    <n v="633858"/>
    <n v="203400"/>
    <d v="2021-03-29T00:00:00"/>
    <x v="42"/>
  </r>
  <r>
    <x v="7"/>
    <s v="WE"/>
    <x v="0"/>
    <s v="021-307-07"/>
    <n v="632799"/>
    <n v="165000"/>
    <d v="2021-03-12T00:00:00"/>
    <x v="43"/>
  </r>
  <r>
    <x v="7"/>
    <s v="WE"/>
    <x v="0"/>
    <s v="004-061-17"/>
    <n v="632325"/>
    <n v="305000"/>
    <d v="2021-03-05T00:00:00"/>
    <x v="44"/>
  </r>
  <r>
    <x v="7"/>
    <s v="WE"/>
    <x v="0"/>
    <s v="022-054-13"/>
    <n v="632356"/>
    <n v="2235100"/>
    <d v="2021-03-05T00:00:00"/>
    <x v="4"/>
  </r>
  <r>
    <x v="7"/>
    <s v="WE"/>
    <x v="0"/>
    <s v="001-212-02"/>
    <n v="633271"/>
    <n v="191360"/>
    <d v="2021-03-19T00:00:00"/>
    <x v="22"/>
  </r>
  <r>
    <x v="7"/>
    <s v="WE"/>
    <x v="0"/>
    <s v="022-312-19"/>
    <n v="632797"/>
    <n v="165000"/>
    <d v="2021-03-12T00:00:00"/>
    <x v="43"/>
  </r>
  <r>
    <x v="7"/>
    <s v="WE"/>
    <x v="0"/>
    <s v="012-301-05"/>
    <n v="633365"/>
    <n v="292620"/>
    <d v="2021-03-22T00:00:00"/>
    <x v="2"/>
  </r>
  <r>
    <x v="7"/>
    <s v="WE"/>
    <x v="0"/>
    <s v="019-604-07"/>
    <n v="633356"/>
    <n v="200000"/>
    <d v="2021-03-22T00:00:00"/>
    <x v="42"/>
  </r>
  <r>
    <x v="7"/>
    <s v="WE"/>
    <x v="2"/>
    <s v="022-352-08"/>
    <n v="634077"/>
    <n v="213703"/>
    <d v="2021-03-30T00:00:00"/>
    <x v="45"/>
  </r>
  <r>
    <x v="7"/>
    <s v="WE"/>
    <x v="0"/>
    <s v="018-388-01"/>
    <n v="631999"/>
    <n v="143000"/>
    <d v="2021-03-01T00:00:00"/>
    <x v="7"/>
  </r>
  <r>
    <x v="7"/>
    <s v="WE"/>
    <x v="0"/>
    <s v="029-253-01"/>
    <n v="633333"/>
    <n v="255000"/>
    <d v="2021-03-22T00:00:00"/>
    <x v="2"/>
  </r>
  <r>
    <x v="7"/>
    <s v="WE"/>
    <x v="0"/>
    <s v="012-411-03"/>
    <n v="633472"/>
    <n v="515200"/>
    <d v="2021-03-23T00:00:00"/>
    <x v="21"/>
  </r>
  <r>
    <x v="7"/>
    <s v="WE"/>
    <x v="0"/>
    <s v="029-673-02"/>
    <n v="633324"/>
    <n v="334500"/>
    <d v="2021-03-22T00:00:00"/>
    <x v="17"/>
  </r>
  <r>
    <x v="7"/>
    <s v="WE"/>
    <x v="0"/>
    <s v="019-961-07"/>
    <n v="632886"/>
    <n v="126000"/>
    <d v="2021-03-15T00:00:00"/>
    <x v="42"/>
  </r>
  <r>
    <x v="7"/>
    <s v="WE"/>
    <x v="4"/>
    <s v="009-151-05"/>
    <n v="633212"/>
    <n v="280000"/>
    <d v="2021-03-18T00:00:00"/>
    <x v="46"/>
  </r>
  <r>
    <x v="7"/>
    <s v="WE"/>
    <x v="2"/>
    <s v="020-535-04"/>
    <n v="634340"/>
    <n v="188734"/>
    <d v="2021-03-31T00:00:00"/>
    <x v="47"/>
  </r>
  <r>
    <x v="7"/>
    <s v="WE"/>
    <x v="4"/>
    <s v="021-092-23"/>
    <n v="634447"/>
    <n v="400000"/>
    <d v="2021-03-31T00:00:00"/>
    <x v="48"/>
  </r>
  <r>
    <x v="7"/>
    <s v="WE"/>
    <x v="1"/>
    <s v="017-061-04"/>
    <n v="633106"/>
    <n v="241285"/>
    <d v="2021-03-17T00:00:00"/>
    <x v="22"/>
  </r>
  <r>
    <x v="7"/>
    <s v="WE"/>
    <x v="0"/>
    <s v="021-472-15"/>
    <n v="633134"/>
    <n v="359995"/>
    <d v="2021-03-17T00:00:00"/>
    <x v="4"/>
  </r>
  <r>
    <x v="7"/>
    <s v="WE"/>
    <x v="3"/>
    <s v="009-201-04"/>
    <n v="632255"/>
    <n v="405000"/>
    <d v="2021-03-04T00:00:00"/>
    <x v="49"/>
  </r>
  <r>
    <x v="7"/>
    <s v="WE"/>
    <x v="0"/>
    <s v="022-404-26"/>
    <n v="632032"/>
    <n v="287575"/>
    <d v="2021-03-01T00:00:00"/>
    <x v="16"/>
  </r>
  <r>
    <x v="7"/>
    <s v="WE"/>
    <x v="0"/>
    <s v="019-303-07"/>
    <n v="634341"/>
    <n v="225000"/>
    <d v="2021-03-31T00:00:00"/>
    <x v="1"/>
  </r>
  <r>
    <x v="7"/>
    <s v="WE"/>
    <x v="0"/>
    <s v="019-333-16"/>
    <n v="633653"/>
    <n v="215000"/>
    <d v="2021-03-24T00:00:00"/>
    <x v="20"/>
  </r>
  <r>
    <x v="7"/>
    <s v="WE"/>
    <x v="0"/>
    <s v="014-371-11"/>
    <n v="633620"/>
    <n v="230500"/>
    <d v="2021-03-24T00:00:00"/>
    <x v="42"/>
  </r>
  <r>
    <x v="7"/>
    <s v="WE"/>
    <x v="0"/>
    <s v="029-571-14"/>
    <n v="632768"/>
    <n v="229100"/>
    <d v="2021-03-12T00:00:00"/>
    <x v="17"/>
  </r>
  <r>
    <x v="7"/>
    <s v="WE"/>
    <x v="0"/>
    <s v="004-253-28"/>
    <n v="633609"/>
    <n v="90000"/>
    <d v="2021-03-24T00:00:00"/>
    <x v="50"/>
  </r>
  <r>
    <x v="7"/>
    <s v="WE"/>
    <x v="0"/>
    <s v="019-472-10"/>
    <n v="632785"/>
    <n v="213000"/>
    <d v="2021-03-12T00:00:00"/>
    <x v="7"/>
  </r>
  <r>
    <x v="7"/>
    <s v="WE"/>
    <x v="0"/>
    <s v="022-071-08"/>
    <n v="632786"/>
    <n v="220000"/>
    <d v="2021-03-12T00:00:00"/>
    <x v="7"/>
  </r>
  <r>
    <x v="7"/>
    <s v="WE"/>
    <x v="0"/>
    <s v="020-743-05"/>
    <n v="633000"/>
    <n v="105000"/>
    <d v="2021-03-16T00:00:00"/>
    <x v="50"/>
  </r>
  <r>
    <x v="7"/>
    <s v="WE"/>
    <x v="0"/>
    <s v="020-231-15"/>
    <n v="634356"/>
    <n v="200000"/>
    <d v="2021-03-31T00:00:00"/>
    <x v="47"/>
  </r>
  <r>
    <x v="7"/>
    <s v="WE"/>
    <x v="1"/>
    <s v="020-312-10"/>
    <n v="633704"/>
    <n v="235554"/>
    <d v="2021-03-25T00:00:00"/>
    <x v="2"/>
  </r>
  <r>
    <x v="7"/>
    <s v="WE"/>
    <x v="6"/>
    <s v="022-312-19"/>
    <n v="632798"/>
    <n v="53500"/>
    <d v="2021-03-12T00:00:00"/>
    <x v="43"/>
  </r>
  <r>
    <x v="7"/>
    <s v="WE"/>
    <x v="6"/>
    <s v="021-307-07"/>
    <n v="632800"/>
    <n v="53500"/>
    <d v="2021-03-12T00:00:00"/>
    <x v="43"/>
  </r>
  <r>
    <x v="7"/>
    <s v="WE"/>
    <x v="0"/>
    <s v="020-754-15"/>
    <n v="632802"/>
    <n v="216000"/>
    <d v="2021-03-12T00:00:00"/>
    <x v="51"/>
  </r>
  <r>
    <x v="7"/>
    <s v="WE"/>
    <x v="2"/>
    <s v="004-281-08"/>
    <n v="632805"/>
    <n v="175700"/>
    <d v="2021-03-12T00:00:00"/>
    <x v="4"/>
  </r>
  <r>
    <x v="7"/>
    <s v="WE"/>
    <x v="0"/>
    <s v="029-451-03"/>
    <n v="632831"/>
    <n v="130000"/>
    <d v="2021-03-12T00:00:00"/>
    <x v="32"/>
  </r>
  <r>
    <x v="7"/>
    <s v="WE"/>
    <x v="0"/>
    <s v="001-256-08"/>
    <n v="632885"/>
    <n v="177000"/>
    <d v="2021-03-15T00:00:00"/>
    <x v="21"/>
  </r>
  <r>
    <x v="7"/>
    <s v="WE"/>
    <x v="0"/>
    <s v="004-062-07"/>
    <n v="634366"/>
    <n v="296000"/>
    <d v="2021-03-31T00:00: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8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1"/>
        <item m="1" x="13"/>
        <item m="1" x="10"/>
        <item x="3"/>
        <item x="4"/>
        <item m="1" x="15"/>
        <item m="1" x="14"/>
        <item x="6"/>
        <item x="7"/>
        <item x="8"/>
        <item m="1" x="16"/>
        <item m="1" x="9"/>
        <item x="5"/>
        <item m="1" x="12"/>
        <item x="1"/>
        <item x="2"/>
        <item t="default"/>
      </items>
    </pivotField>
    <pivotField compact="0" showAll="0" insertBlankRow="1"/>
    <pivotField axis="axisRow" compact="0" showAll="0" insertBlankRow="1">
      <items count="29">
        <item n="Lyon" x="6"/>
        <item x="10"/>
        <item x="14"/>
        <item x="15"/>
        <item m="1" x="24"/>
        <item x="5"/>
        <item x="4"/>
        <item x="9"/>
        <item m="1" x="26"/>
        <item x="8"/>
        <item x="0"/>
        <item m="1" x="22"/>
        <item x="1"/>
        <item m="1" x="17"/>
        <item m="1" x="20"/>
        <item m="1" x="18"/>
        <item x="11"/>
        <item m="1" x="23"/>
        <item x="7"/>
        <item m="1" x="21"/>
        <item m="1" x="25"/>
        <item x="16"/>
        <item x="2"/>
        <item m="1" x="19"/>
        <item x="3"/>
        <item m="1" x="27"/>
        <item x="12"/>
        <item x="13"/>
        <item t="default"/>
      </items>
    </pivotField>
    <pivotField axis="axisRow" compact="0" showAll="0" insertBlankRow="1">
      <items count="83">
        <item m="1" x="74"/>
        <item x="17"/>
        <item m="1" x="55"/>
        <item x="14"/>
        <item m="1" x="75"/>
        <item m="1" x="68"/>
        <item m="1" x="80"/>
        <item m="1" x="62"/>
        <item x="20"/>
        <item x="16"/>
        <item x="11"/>
        <item x="18"/>
        <item x="15"/>
        <item x="13"/>
        <item x="27"/>
        <item x="34"/>
        <item x="40"/>
        <item x="43"/>
        <item m="1" x="72"/>
        <item x="28"/>
        <item m="1" x="52"/>
        <item m="1" x="48"/>
        <item x="8"/>
        <item m="1" x="76"/>
        <item m="1" x="81"/>
        <item x="23"/>
        <item x="25"/>
        <item m="1" x="54"/>
        <item m="1" x="67"/>
        <item m="1" x="73"/>
        <item x="33"/>
        <item m="1" x="50"/>
        <item m="1" x="65"/>
        <item x="4"/>
        <item m="1" x="53"/>
        <item x="32"/>
        <item m="1" x="66"/>
        <item m="1" x="64"/>
        <item m="1" x="71"/>
        <item x="3"/>
        <item x="1"/>
        <item m="1" x="61"/>
        <item x="47"/>
        <item x="38"/>
        <item m="1" x="60"/>
        <item m="1" x="63"/>
        <item m="1" x="59"/>
        <item m="1" x="69"/>
        <item x="45"/>
        <item x="2"/>
        <item m="1" x="51"/>
        <item x="31"/>
        <item x="35"/>
        <item x="24"/>
        <item m="1" x="77"/>
        <item m="1" x="78"/>
        <item x="21"/>
        <item x="9"/>
        <item m="1" x="56"/>
        <item x="0"/>
        <item m="1" x="57"/>
        <item m="1" x="70"/>
        <item m="1" x="79"/>
        <item m="1" x="58"/>
        <item x="5"/>
        <item x="12"/>
        <item m="1" x="49"/>
        <item x="29"/>
        <item x="44"/>
        <item x="36"/>
        <item x="6"/>
        <item x="7"/>
        <item x="10"/>
        <item x="19"/>
        <item x="22"/>
        <item x="26"/>
        <item x="30"/>
        <item x="37"/>
        <item x="39"/>
        <item x="41"/>
        <item x="42"/>
        <item x="46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1"/>
        <item x="0"/>
        <item x="2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23">
    <i>
      <x/>
    </i>
    <i r="1">
      <x v="10"/>
    </i>
    <i r="2">
      <x v="40"/>
    </i>
    <i r="2">
      <x v="59"/>
    </i>
    <i t="blank" r="1">
      <x v="10"/>
    </i>
    <i>
      <x v="4"/>
    </i>
    <i r="1">
      <x v="5"/>
    </i>
    <i r="2">
      <x v="57"/>
    </i>
    <i t="blank" r="1">
      <x v="5"/>
    </i>
    <i r="1">
      <x v="6"/>
    </i>
    <i r="2">
      <x v="70"/>
    </i>
    <i r="2">
      <x v="71"/>
    </i>
    <i r="2">
      <x v="72"/>
    </i>
    <i t="blank" r="1">
      <x v="6"/>
    </i>
    <i r="1">
      <x v="22"/>
    </i>
    <i r="2">
      <x v="22"/>
    </i>
    <i r="2">
      <x v="33"/>
    </i>
    <i t="blank" r="1">
      <x v="22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75"/>
    </i>
    <i t="blank" r="1">
      <x v="3"/>
    </i>
    <i r="1">
      <x v="6"/>
    </i>
    <i r="2">
      <x v="14"/>
    </i>
    <i r="2">
      <x v="19"/>
    </i>
    <i r="2">
      <x v="35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6"/>
    </i>
    <i t="blank" r="1">
      <x v="16"/>
    </i>
    <i>
      <x v="9"/>
    </i>
    <i r="1">
      <x v="12"/>
    </i>
    <i r="2">
      <x v="30"/>
    </i>
    <i t="blank" r="1">
      <x v="12"/>
    </i>
    <i r="1">
      <x v="24"/>
    </i>
    <i r="2">
      <x v="76"/>
    </i>
    <i t="blank" r="1">
      <x v="24"/>
    </i>
    <i>
      <x v="10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16"/>
    </i>
    <i r="2">
      <x v="77"/>
    </i>
    <i r="2">
      <x v="78"/>
    </i>
    <i t="blank" r="1">
      <x v="3"/>
    </i>
    <i r="1">
      <x v="6"/>
    </i>
    <i r="2">
      <x v="42"/>
    </i>
    <i r="2">
      <x v="48"/>
    </i>
    <i r="2">
      <x v="52"/>
    </i>
    <i r="2">
      <x v="80"/>
    </i>
    <i r="2">
      <x v="81"/>
    </i>
    <i t="blank" r="1">
      <x v="6"/>
    </i>
    <i r="1">
      <x v="21"/>
    </i>
    <i r="2">
      <x v="17"/>
    </i>
    <i r="2">
      <x v="43"/>
    </i>
    <i t="blank" r="1">
      <x v="21"/>
    </i>
    <i r="1">
      <x v="27"/>
    </i>
    <i r="2">
      <x v="56"/>
    </i>
    <i r="2">
      <x v="74"/>
    </i>
    <i r="2">
      <x v="79"/>
    </i>
    <i t="blank" r="1">
      <x v="27"/>
    </i>
    <i>
      <x v="13"/>
    </i>
    <i r="1">
      <x v="16"/>
    </i>
    <i r="2">
      <x v="56"/>
    </i>
    <i t="blank" r="1">
      <x v="16"/>
    </i>
    <i r="1">
      <x v="26"/>
    </i>
    <i r="2">
      <x v="56"/>
    </i>
    <i t="blank" r="1">
      <x v="26"/>
    </i>
    <i r="1">
      <x v="27"/>
    </i>
    <i r="2">
      <x v="74"/>
    </i>
    <i t="blank" r="1">
      <x v="27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97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2"/>
        <item x="3"/>
        <item m="1" x="13"/>
        <item m="1" x="12"/>
        <item x="5"/>
        <item x="6"/>
        <item x="7"/>
        <item m="1" x="9"/>
        <item x="4"/>
        <item m="1" x="8"/>
        <item x="1"/>
        <item t="default"/>
      </items>
    </pivotField>
    <pivotField compact="0" showAll="0" insertBlankRow="1"/>
    <pivotField axis="axisPage" compact="0" showAll="0" insertBlankRow="1">
      <items count="11">
        <item x="7"/>
        <item x="3"/>
        <item x="0"/>
        <item x="5"/>
        <item x="1"/>
        <item x="4"/>
        <item x="6"/>
        <item m="1" x="9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5">
        <item m="1" x="70"/>
        <item x="3"/>
        <item m="1" x="132"/>
        <item m="1" x="60"/>
        <item x="44"/>
        <item m="1" x="73"/>
        <item x="20"/>
        <item m="1" x="72"/>
        <item m="1" x="68"/>
        <item m="1" x="90"/>
        <item m="1" x="80"/>
        <item m="1" x="65"/>
        <item m="1" x="79"/>
        <item m="1" x="59"/>
        <item m="1" x="54"/>
        <item x="6"/>
        <item m="1" x="64"/>
        <item m="1" x="95"/>
        <item m="1" x="88"/>
        <item m="1" x="119"/>
        <item m="1" x="108"/>
        <item m="1" x="66"/>
        <item m="1" x="71"/>
        <item m="1" x="114"/>
        <item m="1" x="75"/>
        <item m="1" x="97"/>
        <item x="10"/>
        <item m="1" x="77"/>
        <item m="1" x="76"/>
        <item m="1" x="130"/>
        <item m="1" x="120"/>
        <item m="1" x="133"/>
        <item m="1" x="89"/>
        <item m="1" x="118"/>
        <item m="1" x="53"/>
        <item m="1" x="62"/>
        <item x="41"/>
        <item m="1" x="124"/>
        <item m="1" x="104"/>
        <item m="1" x="112"/>
        <item x="12"/>
        <item m="1" x="82"/>
        <item m="1" x="117"/>
        <item m="1" x="56"/>
        <item m="1" x="105"/>
        <item m="1" x="126"/>
        <item x="16"/>
        <item m="1" x="128"/>
        <item m="1" x="94"/>
        <item m="1" x="131"/>
        <item m="1" x="107"/>
        <item x="49"/>
        <item m="1" x="78"/>
        <item x="38"/>
        <item m="1" x="81"/>
        <item x="34"/>
        <item m="1" x="99"/>
        <item m="1" x="111"/>
        <item m="1" x="63"/>
        <item m="1" x="122"/>
        <item m="1" x="103"/>
        <item m="1" x="121"/>
        <item x="26"/>
        <item x="17"/>
        <item m="1" x="129"/>
        <item m="1" x="102"/>
        <item m="1" x="109"/>
        <item m="1" x="85"/>
        <item m="1" x="127"/>
        <item m="1" x="67"/>
        <item m="1" x="116"/>
        <item m="1" x="123"/>
        <item m="1" x="84"/>
        <item m="1" x="69"/>
        <item m="1" x="87"/>
        <item m="1" x="61"/>
        <item m="1" x="58"/>
        <item m="1" x="101"/>
        <item x="4"/>
        <item x="15"/>
        <item m="1" x="113"/>
        <item x="21"/>
        <item x="11"/>
        <item m="1" x="100"/>
        <item m="1" x="55"/>
        <item m="1" x="106"/>
        <item m="1" x="74"/>
        <item m="1" x="96"/>
        <item m="1" x="57"/>
        <item m="1" x="125"/>
        <item m="1" x="110"/>
        <item m="1" x="115"/>
        <item m="1" x="83"/>
        <item x="18"/>
        <item m="1" x="98"/>
        <item m="1" x="93"/>
        <item m="1" x="91"/>
        <item m="1" x="86"/>
        <item m="1" x="92"/>
        <item m="1" x="52"/>
        <item x="0"/>
        <item x="1"/>
        <item x="2"/>
        <item x="5"/>
        <item x="7"/>
        <item x="8"/>
        <item x="9"/>
        <item x="13"/>
        <item x="14"/>
        <item x="19"/>
        <item x="22"/>
        <item x="23"/>
        <item x="24"/>
        <item x="25"/>
        <item x="27"/>
        <item x="28"/>
        <item x="29"/>
        <item x="30"/>
        <item x="31"/>
        <item x="32"/>
        <item x="33"/>
        <item x="35"/>
        <item x="36"/>
        <item x="37"/>
        <item x="39"/>
        <item x="40"/>
        <item x="42"/>
        <item x="43"/>
        <item x="45"/>
        <item x="46"/>
        <item x="47"/>
        <item x="48"/>
        <item x="50"/>
        <item x="51"/>
        <item t="default"/>
      </items>
    </pivotField>
  </pivotFields>
  <rowFields count="2">
    <field x="7"/>
    <field x="0"/>
  </rowFields>
  <rowItems count="193">
    <i>
      <x v="1"/>
    </i>
    <i r="1">
      <x v="3"/>
    </i>
    <i r="1">
      <x v="11"/>
    </i>
    <i t="blank">
      <x v="1"/>
    </i>
    <i>
      <x v="4"/>
    </i>
    <i r="1">
      <x v="9"/>
    </i>
    <i t="blank">
      <x v="4"/>
    </i>
    <i>
      <x v="6"/>
    </i>
    <i r="1">
      <x v="7"/>
    </i>
    <i r="1">
      <x v="9"/>
    </i>
    <i r="1">
      <x v="11"/>
    </i>
    <i t="blank">
      <x v="6"/>
    </i>
    <i>
      <x v="15"/>
    </i>
    <i r="1">
      <x v="3"/>
    </i>
    <i r="1">
      <x v="7"/>
    </i>
    <i t="blank">
      <x v="15"/>
    </i>
    <i>
      <x v="26"/>
    </i>
    <i r="1">
      <x v="4"/>
    </i>
    <i r="1">
      <x v="9"/>
    </i>
    <i t="blank">
      <x v="26"/>
    </i>
    <i>
      <x v="36"/>
    </i>
    <i r="1">
      <x v="9"/>
    </i>
    <i t="blank">
      <x v="36"/>
    </i>
    <i>
      <x v="40"/>
    </i>
    <i r="1">
      <x v="4"/>
    </i>
    <i r="1">
      <x v="11"/>
    </i>
    <i t="blank">
      <x v="40"/>
    </i>
    <i>
      <x v="46"/>
    </i>
    <i r="1">
      <x v="4"/>
    </i>
    <i r="1">
      <x v="9"/>
    </i>
    <i t="blank">
      <x v="46"/>
    </i>
    <i>
      <x v="51"/>
    </i>
    <i r="1">
      <x v="9"/>
    </i>
    <i t="blank">
      <x v="51"/>
    </i>
    <i>
      <x v="53"/>
    </i>
    <i r="1">
      <x v="7"/>
    </i>
    <i t="blank">
      <x v="53"/>
    </i>
    <i>
      <x v="55"/>
    </i>
    <i r="1">
      <x v="7"/>
    </i>
    <i r="1">
      <x v="9"/>
    </i>
    <i t="blank">
      <x v="55"/>
    </i>
    <i>
      <x v="62"/>
    </i>
    <i r="1">
      <x v="7"/>
    </i>
    <i t="blank">
      <x v="62"/>
    </i>
    <i>
      <x v="63"/>
    </i>
    <i r="1">
      <x v="7"/>
    </i>
    <i r="1">
      <x v="9"/>
    </i>
    <i r="1">
      <x v="11"/>
    </i>
    <i t="blank">
      <x v="63"/>
    </i>
    <i>
      <x v="78"/>
    </i>
    <i r="1">
      <x v="3"/>
    </i>
    <i r="1">
      <x v="7"/>
    </i>
    <i r="1">
      <x v="9"/>
    </i>
    <i r="1">
      <x v="11"/>
    </i>
    <i t="blank">
      <x v="78"/>
    </i>
    <i>
      <x v="79"/>
    </i>
    <i r="1">
      <x v="4"/>
    </i>
    <i r="1">
      <x v="9"/>
    </i>
    <i t="blank">
      <x v="79"/>
    </i>
    <i>
      <x v="81"/>
    </i>
    <i r="1">
      <x v="7"/>
    </i>
    <i r="1">
      <x v="9"/>
    </i>
    <i t="blank">
      <x v="81"/>
    </i>
    <i>
      <x v="82"/>
    </i>
    <i r="1">
      <x v="4"/>
    </i>
    <i t="blank">
      <x v="82"/>
    </i>
    <i>
      <x v="93"/>
    </i>
    <i r="1">
      <x v="7"/>
    </i>
    <i r="1">
      <x v="11"/>
    </i>
    <i t="blank">
      <x v="93"/>
    </i>
    <i>
      <x v="100"/>
    </i>
    <i r="1">
      <x/>
    </i>
    <i t="blank">
      <x v="100"/>
    </i>
    <i>
      <x v="101"/>
    </i>
    <i r="1">
      <x v="7"/>
    </i>
    <i r="1">
      <x v="9"/>
    </i>
    <i r="1">
      <x v="13"/>
    </i>
    <i t="blank">
      <x v="101"/>
    </i>
    <i>
      <x v="102"/>
    </i>
    <i r="1">
      <x v="3"/>
    </i>
    <i r="1">
      <x v="4"/>
    </i>
    <i r="1">
      <x v="7"/>
    </i>
    <i r="1">
      <x v="9"/>
    </i>
    <i r="1">
      <x v="11"/>
    </i>
    <i r="1">
      <x v="13"/>
    </i>
    <i t="blank">
      <x v="102"/>
    </i>
    <i>
      <x v="103"/>
    </i>
    <i r="1">
      <x v="3"/>
    </i>
    <i r="1">
      <x v="7"/>
    </i>
    <i t="blank">
      <x v="103"/>
    </i>
    <i>
      <x v="104"/>
    </i>
    <i r="1">
      <x v="3"/>
    </i>
    <i r="1">
      <x v="4"/>
    </i>
    <i r="1">
      <x v="7"/>
    </i>
    <i r="1">
      <x v="9"/>
    </i>
    <i r="1">
      <x v="11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8"/>
    </i>
    <i r="1">
      <x v="9"/>
    </i>
    <i t="blank">
      <x v="108"/>
    </i>
    <i>
      <x v="109"/>
    </i>
    <i r="1">
      <x v="7"/>
    </i>
    <i r="1">
      <x v="8"/>
    </i>
    <i r="1">
      <x v="11"/>
    </i>
    <i t="blank">
      <x v="109"/>
    </i>
    <i>
      <x v="110"/>
    </i>
    <i r="1">
      <x v="7"/>
    </i>
    <i r="1">
      <x v="9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r="1">
      <x v="9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r="1">
      <x v="9"/>
    </i>
    <i t="blank">
      <x v="119"/>
    </i>
    <i>
      <x v="120"/>
    </i>
    <i r="1">
      <x v="7"/>
    </i>
    <i t="blank">
      <x v="120"/>
    </i>
    <i>
      <x v="121"/>
    </i>
    <i r="1">
      <x v="7"/>
    </i>
    <i r="1">
      <x v="9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9"/>
    </i>
    <i t="blank">
      <x v="125"/>
    </i>
    <i>
      <x v="126"/>
    </i>
    <i r="1">
      <x v="9"/>
    </i>
    <i t="blank">
      <x v="126"/>
    </i>
    <i>
      <x v="127"/>
    </i>
    <i r="1">
      <x v="9"/>
    </i>
    <i t="blank">
      <x v="127"/>
    </i>
    <i>
      <x v="128"/>
    </i>
    <i r="1">
      <x v="9"/>
    </i>
    <i t="blank">
      <x v="128"/>
    </i>
    <i>
      <x v="129"/>
    </i>
    <i r="1">
      <x v="9"/>
    </i>
    <i t="blank">
      <x v="129"/>
    </i>
    <i>
      <x v="130"/>
    </i>
    <i r="1">
      <x v="9"/>
    </i>
    <i t="blank">
      <x v="130"/>
    </i>
    <i>
      <x v="131"/>
    </i>
    <i r="1">
      <x v="9"/>
    </i>
    <i t="blank">
      <x v="131"/>
    </i>
    <i>
      <x v="132"/>
    </i>
    <i r="1">
      <x v="9"/>
    </i>
    <i t="blank">
      <x v="132"/>
    </i>
    <i>
      <x v="133"/>
    </i>
    <i r="1">
      <x v="9"/>
    </i>
    <i t="blank">
      <x v="13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96" totalsRowShown="0" headerRowDxfId="5">
  <autoFilter ref="A1:J29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81" totalsRowShown="0" headerRowDxfId="4">
  <autoFilter ref="A1:H18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476" totalsRowShown="0" headerRowDxfId="3" headerRowBorderDxfId="2" tableBorderDxfId="1" totalsRowBorderDxfId="0">
  <autoFilter ref="A1:E47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6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72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40</v>
      </c>
      <c r="B7" s="120">
        <v>115</v>
      </c>
      <c r="C7" s="121">
        <v>27662201.75</v>
      </c>
      <c r="D7" s="122">
        <f t="shared" ref="D7:D15" si="0">B7/$B$16</f>
        <v>0.38983050847457629</v>
      </c>
      <c r="E7" s="122">
        <f t="shared" ref="E7:E15" si="1">C7/$C$16</f>
        <v>0.35571964243544024</v>
      </c>
      <c r="F7" s="123">
        <v>1</v>
      </c>
      <c r="G7" s="123">
        <v>1</v>
      </c>
    </row>
    <row r="8" spans="1:7">
      <c r="A8" s="67" t="s">
        <v>41</v>
      </c>
      <c r="B8" s="68">
        <v>97</v>
      </c>
      <c r="C8" s="69">
        <v>26597324</v>
      </c>
      <c r="D8" s="23">
        <f t="shared" si="0"/>
        <v>0.32881355932203388</v>
      </c>
      <c r="E8" s="23">
        <f t="shared" si="1"/>
        <v>0.34202594097628375</v>
      </c>
      <c r="F8" s="74">
        <v>2</v>
      </c>
      <c r="G8" s="74">
        <v>2</v>
      </c>
    </row>
    <row r="9" spans="1:7">
      <c r="A9" s="67" t="s">
        <v>39</v>
      </c>
      <c r="B9" s="68">
        <v>43</v>
      </c>
      <c r="C9" s="69">
        <v>11703245</v>
      </c>
      <c r="D9" s="23">
        <f t="shared" ref="D9" si="2">B9/$B$16</f>
        <v>0.14576271186440679</v>
      </c>
      <c r="E9" s="23">
        <f t="shared" ref="E9" si="3">C9/$C$16</f>
        <v>0.15049684635946789</v>
      </c>
      <c r="F9" s="74">
        <v>3</v>
      </c>
      <c r="G9" s="74">
        <v>3</v>
      </c>
    </row>
    <row r="10" spans="1:7">
      <c r="A10" s="85" t="s">
        <v>42</v>
      </c>
      <c r="B10" s="81">
        <v>18</v>
      </c>
      <c r="C10" s="118">
        <v>4246315</v>
      </c>
      <c r="D10" s="23">
        <f t="shared" si="0"/>
        <v>6.1016949152542375E-2</v>
      </c>
      <c r="E10" s="23">
        <f t="shared" si="1"/>
        <v>5.4605113039067704E-2</v>
      </c>
      <c r="F10" s="74">
        <v>4</v>
      </c>
      <c r="G10" s="74">
        <v>4</v>
      </c>
    </row>
    <row r="11" spans="1:7">
      <c r="A11" s="67" t="s">
        <v>116</v>
      </c>
      <c r="B11" s="68">
        <v>8</v>
      </c>
      <c r="C11" s="69">
        <v>2244280</v>
      </c>
      <c r="D11" s="23">
        <f t="shared" si="0"/>
        <v>2.7118644067796609E-2</v>
      </c>
      <c r="E11" s="23">
        <f t="shared" si="1"/>
        <v>2.886012062018924E-2</v>
      </c>
      <c r="F11" s="74">
        <v>5</v>
      </c>
      <c r="G11" s="74">
        <v>6</v>
      </c>
    </row>
    <row r="12" spans="1:7">
      <c r="A12" s="85" t="s">
        <v>103</v>
      </c>
      <c r="B12" s="81">
        <v>7</v>
      </c>
      <c r="C12" s="118">
        <v>2917689</v>
      </c>
      <c r="D12" s="23">
        <f t="shared" si="0"/>
        <v>2.3728813559322035E-2</v>
      </c>
      <c r="E12" s="23">
        <f t="shared" si="1"/>
        <v>3.751976423271576E-2</v>
      </c>
      <c r="F12" s="74">
        <v>6</v>
      </c>
      <c r="G12" s="74">
        <v>5</v>
      </c>
    </row>
    <row r="13" spans="1:7">
      <c r="A13" s="85" t="s">
        <v>57</v>
      </c>
      <c r="B13" s="81">
        <v>3</v>
      </c>
      <c r="C13" s="118">
        <v>898000</v>
      </c>
      <c r="D13" s="23">
        <f t="shared" si="0"/>
        <v>1.0169491525423728E-2</v>
      </c>
      <c r="E13" s="23">
        <f t="shared" si="1"/>
        <v>1.1547751758661993E-2</v>
      </c>
      <c r="F13" s="74">
        <v>7</v>
      </c>
      <c r="G13" s="74">
        <v>7</v>
      </c>
    </row>
    <row r="14" spans="1:7">
      <c r="A14" s="67" t="s">
        <v>138</v>
      </c>
      <c r="B14" s="68">
        <v>2</v>
      </c>
      <c r="C14" s="69">
        <v>840000</v>
      </c>
      <c r="D14" s="23">
        <f t="shared" si="0"/>
        <v>6.7796610169491523E-3</v>
      </c>
      <c r="E14" s="23">
        <f t="shared" si="1"/>
        <v>1.0801905876699415E-2</v>
      </c>
      <c r="F14" s="74">
        <v>8</v>
      </c>
      <c r="G14" s="74">
        <v>8</v>
      </c>
    </row>
    <row r="15" spans="1:7">
      <c r="A15" s="67" t="s">
        <v>119</v>
      </c>
      <c r="B15" s="68">
        <v>2</v>
      </c>
      <c r="C15" s="69">
        <v>655000</v>
      </c>
      <c r="D15" s="23">
        <f t="shared" si="0"/>
        <v>6.7796610169491523E-3</v>
      </c>
      <c r="E15" s="23">
        <f t="shared" si="1"/>
        <v>8.4229147014739485E-3</v>
      </c>
      <c r="F15" s="74">
        <v>8</v>
      </c>
      <c r="G15" s="74">
        <v>9</v>
      </c>
    </row>
    <row r="16" spans="1:7">
      <c r="A16" s="82" t="s">
        <v>23</v>
      </c>
      <c r="B16" s="83">
        <f>SUM(B7:B15)</f>
        <v>295</v>
      </c>
      <c r="C16" s="84">
        <f>SUM(C7:C15)</f>
        <v>77764054.75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5" thickBot="1">
      <c r="A17" s="78"/>
      <c r="B17" s="79"/>
      <c r="C17" s="80"/>
    </row>
    <row r="18" spans="1:7" ht="16.5" thickBot="1">
      <c r="A18" s="144" t="s">
        <v>10</v>
      </c>
      <c r="B18" s="145"/>
      <c r="C18" s="145"/>
      <c r="D18" s="145"/>
      <c r="E18" s="145"/>
      <c r="F18" s="145"/>
      <c r="G18" s="146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19" t="s">
        <v>41</v>
      </c>
      <c r="B21" s="120">
        <v>76</v>
      </c>
      <c r="C21" s="69">
        <v>22147446</v>
      </c>
      <c r="D21" s="124">
        <f t="shared" ref="D21:D26" si="4">B21/$B$29</f>
        <v>0.42222222222222222</v>
      </c>
      <c r="E21" s="23">
        <f t="shared" ref="E21:E26" si="5">C21/$C$29</f>
        <v>0.21864458036590279</v>
      </c>
      <c r="F21" s="125">
        <v>1</v>
      </c>
      <c r="G21" s="74">
        <v>2</v>
      </c>
    </row>
    <row r="22" spans="1:7">
      <c r="A22" s="119" t="s">
        <v>40</v>
      </c>
      <c r="B22" s="68">
        <v>53</v>
      </c>
      <c r="C22" s="121">
        <v>66018666</v>
      </c>
      <c r="D22" s="23">
        <f t="shared" si="4"/>
        <v>0.29444444444444445</v>
      </c>
      <c r="E22" s="124">
        <f t="shared" si="5"/>
        <v>0.65175115559088359</v>
      </c>
      <c r="F22" s="74">
        <v>2</v>
      </c>
      <c r="G22" s="125">
        <v>1</v>
      </c>
    </row>
    <row r="23" spans="1:7">
      <c r="A23" s="67" t="s">
        <v>39</v>
      </c>
      <c r="B23" s="68">
        <v>21</v>
      </c>
      <c r="C23" s="69">
        <v>4721325</v>
      </c>
      <c r="D23" s="23">
        <f t="shared" si="4"/>
        <v>0.11666666666666667</v>
      </c>
      <c r="E23" s="23">
        <f t="shared" si="5"/>
        <v>4.6609984889275535E-2</v>
      </c>
      <c r="F23" s="74">
        <v>3</v>
      </c>
      <c r="G23" s="74">
        <v>3</v>
      </c>
    </row>
    <row r="24" spans="1:7">
      <c r="A24" s="67" t="s">
        <v>42</v>
      </c>
      <c r="B24" s="68">
        <v>12</v>
      </c>
      <c r="C24" s="69">
        <v>2840630</v>
      </c>
      <c r="D24" s="23">
        <f t="shared" si="4"/>
        <v>6.6666666666666666E-2</v>
      </c>
      <c r="E24" s="23">
        <f t="shared" si="5"/>
        <v>2.8043339820076518E-2</v>
      </c>
      <c r="F24" s="74">
        <v>4</v>
      </c>
      <c r="G24" s="74">
        <v>5</v>
      </c>
    </row>
    <row r="25" spans="1:7">
      <c r="A25" s="67" t="s">
        <v>116</v>
      </c>
      <c r="B25" s="68">
        <v>11</v>
      </c>
      <c r="C25" s="69">
        <v>3015101</v>
      </c>
      <c r="D25" s="23">
        <f t="shared" si="4"/>
        <v>6.1111111111111109E-2</v>
      </c>
      <c r="E25" s="23">
        <f t="shared" si="5"/>
        <v>2.9765756869022903E-2</v>
      </c>
      <c r="F25" s="74">
        <v>5</v>
      </c>
      <c r="G25" s="74">
        <v>4</v>
      </c>
    </row>
    <row r="26" spans="1:7">
      <c r="A26" s="67" t="s">
        <v>57</v>
      </c>
      <c r="B26" s="68">
        <v>3</v>
      </c>
      <c r="C26" s="69">
        <v>1200500</v>
      </c>
      <c r="D26" s="23">
        <f t="shared" si="4"/>
        <v>1.6666666666666666E-2</v>
      </c>
      <c r="E26" s="23">
        <f t="shared" si="5"/>
        <v>1.1851606669647881E-2</v>
      </c>
      <c r="F26" s="74">
        <v>6</v>
      </c>
      <c r="G26" s="74">
        <v>6</v>
      </c>
    </row>
    <row r="27" spans="1:7">
      <c r="A27" s="67" t="s">
        <v>138</v>
      </c>
      <c r="B27" s="68">
        <v>3</v>
      </c>
      <c r="C27" s="69">
        <v>957615</v>
      </c>
      <c r="D27" s="23">
        <f>B27/$B$29</f>
        <v>1.6666666666666666E-2</v>
      </c>
      <c r="E27" s="23">
        <f>C27/$C$29</f>
        <v>9.4537911878007971E-3</v>
      </c>
      <c r="F27" s="74">
        <v>6</v>
      </c>
      <c r="G27" s="74">
        <v>7</v>
      </c>
    </row>
    <row r="28" spans="1:7">
      <c r="A28" s="67" t="s">
        <v>119</v>
      </c>
      <c r="B28" s="68">
        <v>1</v>
      </c>
      <c r="C28" s="69">
        <v>393000</v>
      </c>
      <c r="D28" s="23">
        <f>B28/$B$29</f>
        <v>5.5555555555555558E-3</v>
      </c>
      <c r="E28" s="23">
        <f>C28/$C$29</f>
        <v>3.8797846073899355E-3</v>
      </c>
      <c r="F28" s="74">
        <v>7</v>
      </c>
      <c r="G28" s="74">
        <v>8</v>
      </c>
    </row>
    <row r="29" spans="1:7">
      <c r="A29" s="32" t="s">
        <v>23</v>
      </c>
      <c r="B29" s="46">
        <f>SUM(B21:B28)</f>
        <v>180</v>
      </c>
      <c r="C29" s="33">
        <f>SUM(C21:C28)</f>
        <v>101294283</v>
      </c>
      <c r="D29" s="30">
        <f>SUM(D21:D28)</f>
        <v>1.0000000000000002</v>
      </c>
      <c r="E29" s="30">
        <f>SUM(E21:E28)</f>
        <v>1.0000000000000002</v>
      </c>
      <c r="F29" s="31"/>
      <c r="G29" s="31"/>
    </row>
    <row r="30" spans="1:7" ht="13.5" thickBot="1"/>
    <row r="31" spans="1:7" ht="16.5" thickBot="1">
      <c r="A31" s="141" t="s">
        <v>12</v>
      </c>
      <c r="B31" s="142"/>
      <c r="C31" s="142"/>
      <c r="D31" s="142"/>
      <c r="E31" s="142"/>
      <c r="F31" s="142"/>
      <c r="G31" s="143"/>
    </row>
    <row r="32" spans="1:7">
      <c r="A32" s="3"/>
      <c r="B32" s="44"/>
      <c r="C32" s="39"/>
      <c r="D32" s="4" t="s">
        <v>5</v>
      </c>
      <c r="E32" s="4" t="s">
        <v>5</v>
      </c>
      <c r="F32" s="5" t="s">
        <v>6</v>
      </c>
      <c r="G32" s="5" t="s">
        <v>6</v>
      </c>
    </row>
    <row r="33" spans="1:7">
      <c r="A33" s="6" t="s">
        <v>11</v>
      </c>
      <c r="B33" s="45" t="s">
        <v>8</v>
      </c>
      <c r="C33" s="26" t="s">
        <v>9</v>
      </c>
      <c r="D33" s="8" t="s">
        <v>8</v>
      </c>
      <c r="E33" s="8" t="s">
        <v>9</v>
      </c>
      <c r="F33" s="7" t="s">
        <v>8</v>
      </c>
      <c r="G33" s="7" t="s">
        <v>9</v>
      </c>
    </row>
    <row r="34" spans="1:7">
      <c r="A34" s="119" t="s">
        <v>41</v>
      </c>
      <c r="B34" s="120">
        <v>173</v>
      </c>
      <c r="C34" s="69">
        <v>48744770</v>
      </c>
      <c r="D34" s="124">
        <f t="shared" ref="D34:D41" si="6">B34/$B$43</f>
        <v>0.36421052631578948</v>
      </c>
      <c r="E34" s="23">
        <f t="shared" ref="E34:E41" si="7">C34/$C$43</f>
        <v>0.2722284290835823</v>
      </c>
      <c r="F34" s="125">
        <v>1</v>
      </c>
      <c r="G34" s="74">
        <v>2</v>
      </c>
    </row>
    <row r="35" spans="1:7">
      <c r="A35" s="119" t="s">
        <v>40</v>
      </c>
      <c r="B35" s="68">
        <v>168</v>
      </c>
      <c r="C35" s="121">
        <v>93680867.75</v>
      </c>
      <c r="D35" s="23">
        <f t="shared" si="6"/>
        <v>0.35368421052631577</v>
      </c>
      <c r="E35" s="124">
        <f t="shared" si="7"/>
        <v>0.52318629183744891</v>
      </c>
      <c r="F35" s="74">
        <v>2</v>
      </c>
      <c r="G35" s="125">
        <v>1</v>
      </c>
    </row>
    <row r="36" spans="1:7">
      <c r="A36" s="67" t="s">
        <v>39</v>
      </c>
      <c r="B36" s="68">
        <v>64</v>
      </c>
      <c r="C36" s="69">
        <v>16424570</v>
      </c>
      <c r="D36" s="23">
        <f t="shared" si="6"/>
        <v>0.13473684210526315</v>
      </c>
      <c r="E36" s="23">
        <f t="shared" si="7"/>
        <v>9.1727479470583878E-2</v>
      </c>
      <c r="F36" s="74">
        <v>3</v>
      </c>
      <c r="G36" s="74">
        <v>3</v>
      </c>
    </row>
    <row r="37" spans="1:7">
      <c r="A37" s="67" t="s">
        <v>42</v>
      </c>
      <c r="B37" s="68">
        <v>30</v>
      </c>
      <c r="C37" s="69">
        <v>7086945</v>
      </c>
      <c r="D37" s="23">
        <f t="shared" ref="D37" si="8">B37/$B$43</f>
        <v>6.3157894736842107E-2</v>
      </c>
      <c r="E37" s="23">
        <f t="shared" ref="E37" si="9">C37/$C$43</f>
        <v>3.9578972356454814E-2</v>
      </c>
      <c r="F37" s="74">
        <v>4</v>
      </c>
      <c r="G37" s="74">
        <v>4</v>
      </c>
    </row>
    <row r="38" spans="1:7">
      <c r="A38" s="67" t="s">
        <v>116</v>
      </c>
      <c r="B38" s="68">
        <v>19</v>
      </c>
      <c r="C38" s="69">
        <v>5259381</v>
      </c>
      <c r="D38" s="23">
        <f t="shared" si="6"/>
        <v>0.04</v>
      </c>
      <c r="E38" s="23">
        <f t="shared" si="7"/>
        <v>2.9372444009522256E-2</v>
      </c>
      <c r="F38" s="74">
        <v>5</v>
      </c>
      <c r="G38" s="74">
        <v>5</v>
      </c>
    </row>
    <row r="39" spans="1:7">
      <c r="A39" s="67" t="s">
        <v>103</v>
      </c>
      <c r="B39" s="68">
        <v>7</v>
      </c>
      <c r="C39" s="69">
        <v>2917689</v>
      </c>
      <c r="D39" s="23">
        <f t="shared" si="6"/>
        <v>1.4736842105263158E-2</v>
      </c>
      <c r="E39" s="23">
        <f t="shared" si="7"/>
        <v>1.6294627978026117E-2</v>
      </c>
      <c r="F39" s="74">
        <v>6</v>
      </c>
      <c r="G39" s="74">
        <v>6</v>
      </c>
    </row>
    <row r="40" spans="1:7">
      <c r="A40" s="67" t="s">
        <v>57</v>
      </c>
      <c r="B40" s="68">
        <v>6</v>
      </c>
      <c r="C40" s="69">
        <v>2098500</v>
      </c>
      <c r="D40" s="23">
        <f t="shared" si="6"/>
        <v>1.2631578947368421E-2</v>
      </c>
      <c r="E40" s="23">
        <f t="shared" si="7"/>
        <v>1.1719644147093061E-2</v>
      </c>
      <c r="F40" s="74">
        <v>7</v>
      </c>
      <c r="G40" s="74">
        <v>7</v>
      </c>
    </row>
    <row r="41" spans="1:7">
      <c r="A41" s="67" t="s">
        <v>138</v>
      </c>
      <c r="B41" s="68">
        <v>5</v>
      </c>
      <c r="C41" s="69">
        <v>1797615</v>
      </c>
      <c r="D41" s="23">
        <f t="shared" si="6"/>
        <v>1.0526315789473684E-2</v>
      </c>
      <c r="E41" s="23">
        <f t="shared" si="7"/>
        <v>1.0039270008804715E-2</v>
      </c>
      <c r="F41" s="74">
        <v>8</v>
      </c>
      <c r="G41" s="74">
        <v>8</v>
      </c>
    </row>
    <row r="42" spans="1:7">
      <c r="A42" s="67" t="s">
        <v>119</v>
      </c>
      <c r="B42" s="68">
        <v>3</v>
      </c>
      <c r="C42" s="69">
        <v>1048000</v>
      </c>
      <c r="D42" s="23">
        <f>B42/$B$43</f>
        <v>6.3157894736842104E-3</v>
      </c>
      <c r="E42" s="23">
        <f>C42/$C$43</f>
        <v>5.8528411084839303E-3</v>
      </c>
      <c r="F42" s="74">
        <v>9</v>
      </c>
      <c r="G42" s="74">
        <v>9</v>
      </c>
    </row>
    <row r="43" spans="1:7">
      <c r="A43" s="32" t="s">
        <v>23</v>
      </c>
      <c r="B43" s="47">
        <f>SUM(B34:B42)</f>
        <v>475</v>
      </c>
      <c r="C43" s="37">
        <f>SUM(C34:C42)</f>
        <v>179058337.75</v>
      </c>
      <c r="D43" s="30">
        <f>SUM(D34:D42)</f>
        <v>1</v>
      </c>
      <c r="E43" s="30">
        <f>SUM(E34:E42)</f>
        <v>0.99999999999999989</v>
      </c>
      <c r="F43" s="31"/>
      <c r="G43" s="31"/>
    </row>
    <row r="45" spans="1:7">
      <c r="A45" s="147" t="s">
        <v>24</v>
      </c>
      <c r="B45" s="147"/>
      <c r="C45" s="147"/>
      <c r="D45" s="105" t="s">
        <v>58</v>
      </c>
    </row>
    <row r="46" spans="1:7">
      <c r="A46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1:G31"/>
    <mergeCell ref="A45:C45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69</v>
      </c>
    </row>
    <row r="2" spans="1:7">
      <c r="A2" s="2" t="str">
        <f>'OVERALL STATS'!A2</f>
        <v>Reporting Period: MARCH,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40</v>
      </c>
      <c r="B7" s="127">
        <v>108</v>
      </c>
      <c r="C7" s="128">
        <v>25076725</v>
      </c>
      <c r="D7" s="129">
        <f>B7/$B$16</f>
        <v>0.39852398523985239</v>
      </c>
      <c r="E7" s="124">
        <f>C7/$C$16</f>
        <v>0.36542394640914611</v>
      </c>
      <c r="F7" s="125">
        <v>1</v>
      </c>
      <c r="G7" s="125">
        <v>1</v>
      </c>
    </row>
    <row r="8" spans="1:7">
      <c r="A8" s="35" t="s">
        <v>41</v>
      </c>
      <c r="B8" s="36">
        <v>89</v>
      </c>
      <c r="C8" s="97">
        <v>23959045</v>
      </c>
      <c r="D8" s="27">
        <f>B8/$B$16</f>
        <v>0.32841328413284132</v>
      </c>
      <c r="E8" s="23">
        <f>C8/$C$16</f>
        <v>0.3491368500509664</v>
      </c>
      <c r="F8" s="74">
        <v>2</v>
      </c>
      <c r="G8" s="74">
        <v>2</v>
      </c>
    </row>
    <row r="9" spans="1:7">
      <c r="A9" s="35" t="s">
        <v>39</v>
      </c>
      <c r="B9" s="36">
        <v>42</v>
      </c>
      <c r="C9" s="97">
        <v>11263500</v>
      </c>
      <c r="D9" s="27">
        <f t="shared" ref="D9" si="0">B9/$B$16</f>
        <v>0.15498154981549817</v>
      </c>
      <c r="E9" s="23">
        <f t="shared" ref="E9" si="1">C9/$C$16</f>
        <v>0.16413437641396225</v>
      </c>
      <c r="F9" s="74">
        <v>3</v>
      </c>
      <c r="G9" s="74">
        <v>3</v>
      </c>
    </row>
    <row r="10" spans="1:7">
      <c r="A10" s="35" t="s">
        <v>42</v>
      </c>
      <c r="B10" s="36">
        <v>16</v>
      </c>
      <c r="C10" s="97">
        <v>3259500</v>
      </c>
      <c r="D10" s="27">
        <f t="shared" ref="D10:D15" si="2">B10/$B$16</f>
        <v>5.9040590405904057E-2</v>
      </c>
      <c r="E10" s="23">
        <f t="shared" ref="E10:E15" si="3">C10/$C$16</f>
        <v>4.7498202150424815E-2</v>
      </c>
      <c r="F10" s="74">
        <v>4</v>
      </c>
      <c r="G10" s="74">
        <v>4</v>
      </c>
    </row>
    <row r="11" spans="1:7">
      <c r="A11" s="35" t="s">
        <v>116</v>
      </c>
      <c r="B11" s="36">
        <v>8</v>
      </c>
      <c r="C11" s="97">
        <v>2244280</v>
      </c>
      <c r="D11" s="27">
        <f t="shared" si="2"/>
        <v>2.9520295202952029E-2</v>
      </c>
      <c r="E11" s="23">
        <f t="shared" si="3"/>
        <v>3.2704177058492226E-2</v>
      </c>
      <c r="F11" s="74">
        <v>5</v>
      </c>
      <c r="G11" s="74">
        <v>5</v>
      </c>
    </row>
    <row r="12" spans="1:7">
      <c r="A12" s="35" t="s">
        <v>57</v>
      </c>
      <c r="B12" s="36">
        <v>3</v>
      </c>
      <c r="C12" s="97">
        <v>898000</v>
      </c>
      <c r="D12" s="27">
        <f t="shared" si="2"/>
        <v>1.107011070110701E-2</v>
      </c>
      <c r="E12" s="23">
        <f t="shared" si="3"/>
        <v>1.3085867627268441E-2</v>
      </c>
      <c r="F12" s="74">
        <v>6</v>
      </c>
      <c r="G12" s="74">
        <v>6</v>
      </c>
    </row>
    <row r="13" spans="1:7">
      <c r="A13" s="35" t="s">
        <v>138</v>
      </c>
      <c r="B13" s="36">
        <v>2</v>
      </c>
      <c r="C13" s="97">
        <v>840000</v>
      </c>
      <c r="D13" s="27">
        <f t="shared" si="2"/>
        <v>7.3800738007380072E-3</v>
      </c>
      <c r="E13" s="23">
        <f t="shared" si="3"/>
        <v>1.2240677958692084E-2</v>
      </c>
      <c r="F13" s="74">
        <v>7</v>
      </c>
      <c r="G13" s="74">
        <v>7</v>
      </c>
    </row>
    <row r="14" spans="1:7">
      <c r="A14" s="35" t="s">
        <v>119</v>
      </c>
      <c r="B14" s="36">
        <v>2</v>
      </c>
      <c r="C14" s="97">
        <v>655000</v>
      </c>
      <c r="D14" s="27">
        <f t="shared" si="2"/>
        <v>7.3800738007380072E-3</v>
      </c>
      <c r="E14" s="23">
        <f t="shared" si="3"/>
        <v>9.5448143606468028E-3</v>
      </c>
      <c r="F14" s="74">
        <v>7</v>
      </c>
      <c r="G14" s="74">
        <v>8</v>
      </c>
    </row>
    <row r="15" spans="1:7">
      <c r="A15" s="35" t="s">
        <v>103</v>
      </c>
      <c r="B15" s="36">
        <v>1</v>
      </c>
      <c r="C15" s="97">
        <v>427600</v>
      </c>
      <c r="D15" s="27">
        <f t="shared" si="2"/>
        <v>3.6900369003690036E-3</v>
      </c>
      <c r="E15" s="23">
        <f t="shared" si="3"/>
        <v>6.2310879704008748E-3</v>
      </c>
      <c r="F15" s="74">
        <v>8</v>
      </c>
      <c r="G15" s="74">
        <v>9</v>
      </c>
    </row>
    <row r="16" spans="1:7">
      <c r="A16" s="28" t="s">
        <v>23</v>
      </c>
      <c r="B16" s="29">
        <f>SUM(B7:B15)</f>
        <v>271</v>
      </c>
      <c r="C16" s="98">
        <f>SUM(C7:C15)</f>
        <v>68623650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/>
    <row r="18" spans="1:7" ht="16.5" thickBot="1">
      <c r="A18" s="141" t="s">
        <v>14</v>
      </c>
      <c r="B18" s="142"/>
      <c r="C18" s="142"/>
      <c r="D18" s="142"/>
      <c r="E18" s="142"/>
      <c r="F18" s="142"/>
      <c r="G18" s="143"/>
    </row>
    <row r="19" spans="1:7">
      <c r="A19" s="3"/>
      <c r="B19" s="103"/>
      <c r="C19" s="95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6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30" t="s">
        <v>41</v>
      </c>
      <c r="B21" s="127">
        <v>8</v>
      </c>
      <c r="C21" s="128">
        <v>2638279</v>
      </c>
      <c r="D21" s="129">
        <f>B21/$B$26</f>
        <v>0.33333333333333331</v>
      </c>
      <c r="E21" s="124">
        <f>C21/$C$26</f>
        <v>0.28863918744954919</v>
      </c>
      <c r="F21" s="125">
        <v>1</v>
      </c>
      <c r="G21" s="125">
        <v>1</v>
      </c>
    </row>
    <row r="22" spans="1:7">
      <c r="A22" s="48" t="s">
        <v>40</v>
      </c>
      <c r="B22" s="49">
        <v>7</v>
      </c>
      <c r="C22" s="99">
        <v>2585476.75</v>
      </c>
      <c r="D22" s="27">
        <f>B22/$B$26</f>
        <v>0.29166666666666669</v>
      </c>
      <c r="E22" s="23">
        <f>C22/$C$26</f>
        <v>0.28286239184320583</v>
      </c>
      <c r="F22" s="74">
        <v>2</v>
      </c>
      <c r="G22" s="74">
        <v>2</v>
      </c>
    </row>
    <row r="23" spans="1:7">
      <c r="A23" s="48" t="s">
        <v>103</v>
      </c>
      <c r="B23" s="49">
        <v>6</v>
      </c>
      <c r="C23" s="99">
        <v>2490089</v>
      </c>
      <c r="D23" s="27">
        <f>B23/$B$26</f>
        <v>0.25</v>
      </c>
      <c r="E23" s="23">
        <f>C23/$C$26</f>
        <v>0.27242655747821232</v>
      </c>
      <c r="F23" s="74">
        <v>3</v>
      </c>
      <c r="G23" s="74">
        <v>3</v>
      </c>
    </row>
    <row r="24" spans="1:7">
      <c r="A24" s="48" t="s">
        <v>42</v>
      </c>
      <c r="B24" s="49">
        <v>2</v>
      </c>
      <c r="C24" s="99">
        <v>986815</v>
      </c>
      <c r="D24" s="27">
        <f t="shared" ref="D24" si="4">B24/$B$26</f>
        <v>8.3333333333333329E-2</v>
      </c>
      <c r="E24" s="23">
        <f t="shared" ref="E24" si="5">C24/$C$26</f>
        <v>0.10796184928244014</v>
      </c>
      <c r="F24" s="74">
        <v>4</v>
      </c>
      <c r="G24" s="74">
        <v>4</v>
      </c>
    </row>
    <row r="25" spans="1:7">
      <c r="A25" s="48" t="s">
        <v>39</v>
      </c>
      <c r="B25" s="49">
        <v>1</v>
      </c>
      <c r="C25" s="99">
        <v>439745</v>
      </c>
      <c r="D25" s="27">
        <f>B25/$B$26</f>
        <v>4.1666666666666664E-2</v>
      </c>
      <c r="E25" s="23">
        <f>C25/$C$26</f>
        <v>4.8110013946592464E-2</v>
      </c>
      <c r="F25" s="74">
        <v>5</v>
      </c>
      <c r="G25" s="74">
        <v>5</v>
      </c>
    </row>
    <row r="26" spans="1:7">
      <c r="A26" s="28" t="s">
        <v>23</v>
      </c>
      <c r="B26" s="29">
        <f>SUM(B21:B25)</f>
        <v>24</v>
      </c>
      <c r="C26" s="98">
        <f>SUM(C21:C25)</f>
        <v>9140404.75</v>
      </c>
      <c r="D26" s="30">
        <f>SUM(D21:D25)</f>
        <v>1</v>
      </c>
      <c r="E26" s="30">
        <f>SUM(E21:E25)</f>
        <v>0.99999999999999989</v>
      </c>
      <c r="F26" s="31"/>
      <c r="G26" s="31"/>
    </row>
    <row r="27" spans="1:7" ht="13.5" thickBot="1"/>
    <row r="28" spans="1:7" ht="16.5" thickBot="1">
      <c r="A28" s="141" t="s">
        <v>15</v>
      </c>
      <c r="B28" s="142"/>
      <c r="C28" s="142"/>
      <c r="D28" s="142"/>
      <c r="E28" s="142"/>
      <c r="F28" s="142"/>
      <c r="G28" s="143"/>
    </row>
    <row r="29" spans="1:7">
      <c r="A29" s="3"/>
      <c r="B29" s="103"/>
      <c r="C29" s="95"/>
      <c r="D29" s="10" t="s">
        <v>5</v>
      </c>
      <c r="E29" s="10" t="s">
        <v>5</v>
      </c>
      <c r="F29" s="11" t="s">
        <v>6</v>
      </c>
      <c r="G29" s="15" t="s">
        <v>6</v>
      </c>
    </row>
    <row r="30" spans="1:7">
      <c r="A30" s="12" t="s">
        <v>7</v>
      </c>
      <c r="B30" s="12" t="s">
        <v>8</v>
      </c>
      <c r="C30" s="96" t="s">
        <v>9</v>
      </c>
      <c r="D30" s="17" t="s">
        <v>8</v>
      </c>
      <c r="E30" s="13" t="s">
        <v>9</v>
      </c>
      <c r="F30" s="14" t="s">
        <v>8</v>
      </c>
      <c r="G30" s="16" t="s">
        <v>9</v>
      </c>
    </row>
    <row r="31" spans="1:7">
      <c r="A31" s="126" t="s">
        <v>40</v>
      </c>
      <c r="B31" s="127">
        <v>67</v>
      </c>
      <c r="C31" s="97">
        <v>19065825</v>
      </c>
      <c r="D31" s="129">
        <f t="shared" ref="D31:D36" si="6">B31/$B$40</f>
        <v>0.39411764705882352</v>
      </c>
      <c r="E31" s="23">
        <f t="shared" ref="E31:E36" si="7">C31/$C$40</f>
        <v>0.3391301596203159</v>
      </c>
      <c r="F31" s="125">
        <v>1</v>
      </c>
      <c r="G31" s="74">
        <v>2</v>
      </c>
    </row>
    <row r="32" spans="1:7">
      <c r="A32" s="126" t="s">
        <v>41</v>
      </c>
      <c r="B32" s="36">
        <v>55</v>
      </c>
      <c r="C32" s="128">
        <v>19359581</v>
      </c>
      <c r="D32" s="27">
        <f t="shared" si="6"/>
        <v>0.3235294117647059</v>
      </c>
      <c r="E32" s="124">
        <f t="shared" si="7"/>
        <v>0.34435529512687935</v>
      </c>
      <c r="F32" s="106">
        <v>2</v>
      </c>
      <c r="G32" s="131">
        <v>1</v>
      </c>
    </row>
    <row r="33" spans="1:7">
      <c r="A33" s="35" t="s">
        <v>39</v>
      </c>
      <c r="B33" s="36">
        <v>28</v>
      </c>
      <c r="C33" s="97">
        <v>10465000</v>
      </c>
      <c r="D33" s="27">
        <f t="shared" si="6"/>
        <v>0.16470588235294117</v>
      </c>
      <c r="E33" s="23">
        <f t="shared" si="7"/>
        <v>0.18614442964973221</v>
      </c>
      <c r="F33" s="106">
        <v>3</v>
      </c>
      <c r="G33" s="106">
        <v>3</v>
      </c>
    </row>
    <row r="34" spans="1:7">
      <c r="A34" s="35" t="s">
        <v>42</v>
      </c>
      <c r="B34" s="36">
        <v>7</v>
      </c>
      <c r="C34" s="97">
        <v>2503500</v>
      </c>
      <c r="D34" s="27">
        <f t="shared" si="6"/>
        <v>4.1176470588235294E-2</v>
      </c>
      <c r="E34" s="23">
        <f t="shared" si="7"/>
        <v>4.4530585726526954E-2</v>
      </c>
      <c r="F34" s="74">
        <v>4</v>
      </c>
      <c r="G34" s="74">
        <v>4</v>
      </c>
    </row>
    <row r="35" spans="1:7">
      <c r="A35" s="35" t="s">
        <v>116</v>
      </c>
      <c r="B35" s="36">
        <v>7</v>
      </c>
      <c r="C35" s="97">
        <v>2224280</v>
      </c>
      <c r="D35" s="27">
        <f t="shared" si="6"/>
        <v>4.1176470588235294E-2</v>
      </c>
      <c r="E35" s="23">
        <f t="shared" si="7"/>
        <v>3.9564006878290148E-2</v>
      </c>
      <c r="F35" s="106">
        <v>4</v>
      </c>
      <c r="G35" s="74">
        <v>5</v>
      </c>
    </row>
    <row r="36" spans="1:7">
      <c r="A36" s="35" t="s">
        <v>138</v>
      </c>
      <c r="B36" s="36">
        <v>2</v>
      </c>
      <c r="C36" s="97">
        <v>840000</v>
      </c>
      <c r="D36" s="27">
        <f t="shared" si="6"/>
        <v>1.1764705882352941E-2</v>
      </c>
      <c r="E36" s="23">
        <f t="shared" si="7"/>
        <v>1.4941358901650745E-2</v>
      </c>
      <c r="F36" s="74">
        <v>5</v>
      </c>
      <c r="G36" s="74">
        <v>6</v>
      </c>
    </row>
    <row r="37" spans="1:7">
      <c r="A37" s="35" t="s">
        <v>119</v>
      </c>
      <c r="B37" s="36">
        <v>2</v>
      </c>
      <c r="C37" s="97">
        <v>655000</v>
      </c>
      <c r="D37" s="27">
        <f t="shared" ref="D37:D39" si="8">B37/$B$40</f>
        <v>1.1764705882352941E-2</v>
      </c>
      <c r="E37" s="23">
        <f t="shared" ref="E37:E39" si="9">C37/$C$40</f>
        <v>1.1650702476882427E-2</v>
      </c>
      <c r="F37" s="74">
        <v>5</v>
      </c>
      <c r="G37" s="74">
        <v>8</v>
      </c>
    </row>
    <row r="38" spans="1:7">
      <c r="A38" s="35" t="s">
        <v>57</v>
      </c>
      <c r="B38" s="36">
        <v>1</v>
      </c>
      <c r="C38" s="97">
        <v>679000</v>
      </c>
      <c r="D38" s="27">
        <f t="shared" si="8"/>
        <v>5.8823529411764705E-3</v>
      </c>
      <c r="E38" s="23">
        <f t="shared" si="9"/>
        <v>1.207759844550102E-2</v>
      </c>
      <c r="F38" s="74">
        <v>6</v>
      </c>
      <c r="G38" s="74">
        <v>7</v>
      </c>
    </row>
    <row r="39" spans="1:7">
      <c r="A39" s="35" t="s">
        <v>103</v>
      </c>
      <c r="B39" s="36">
        <v>1</v>
      </c>
      <c r="C39" s="97">
        <v>427600</v>
      </c>
      <c r="D39" s="27">
        <f t="shared" si="8"/>
        <v>5.8823529411764705E-3</v>
      </c>
      <c r="E39" s="23">
        <f t="shared" si="9"/>
        <v>7.6058631742212607E-3</v>
      </c>
      <c r="F39" s="74">
        <v>6</v>
      </c>
      <c r="G39" s="74">
        <v>9</v>
      </c>
    </row>
    <row r="40" spans="1:7">
      <c r="A40" s="28" t="s">
        <v>23</v>
      </c>
      <c r="B40" s="40">
        <f>SUM(B31:B39)</f>
        <v>170</v>
      </c>
      <c r="C40" s="100">
        <f>SUM(C31:C39)</f>
        <v>56219786</v>
      </c>
      <c r="D40" s="30">
        <f>SUM(D31:D39)</f>
        <v>0.99999999999999978</v>
      </c>
      <c r="E40" s="30">
        <f>SUM(E31:E39)</f>
        <v>1</v>
      </c>
      <c r="F40" s="31"/>
      <c r="G40" s="31"/>
    </row>
    <row r="41" spans="1:7" ht="13.5" thickBot="1"/>
    <row r="42" spans="1:7" ht="16.5" thickBot="1">
      <c r="A42" s="141" t="s">
        <v>16</v>
      </c>
      <c r="B42" s="142"/>
      <c r="C42" s="142"/>
      <c r="D42" s="142"/>
      <c r="E42" s="142"/>
      <c r="F42" s="142"/>
      <c r="G42" s="143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2" t="s">
        <v>41</v>
      </c>
      <c r="B45" s="133">
        <v>2</v>
      </c>
      <c r="C45" s="134">
        <v>1661500</v>
      </c>
      <c r="D45" s="124">
        <f>B45/$B$48</f>
        <v>0.5</v>
      </c>
      <c r="E45" s="124">
        <f>C45/$C$48</f>
        <v>0.47861155120265014</v>
      </c>
      <c r="F45" s="125">
        <v>1</v>
      </c>
      <c r="G45" s="125">
        <v>1</v>
      </c>
    </row>
    <row r="46" spans="1:7">
      <c r="A46" s="92" t="s">
        <v>40</v>
      </c>
      <c r="B46" s="93">
        <v>1</v>
      </c>
      <c r="C46" s="102">
        <v>1650000</v>
      </c>
      <c r="D46" s="23">
        <f>B46/$B$48</f>
        <v>0.25</v>
      </c>
      <c r="E46" s="23">
        <f>C46/$C$48</f>
        <v>0.47529886216332995</v>
      </c>
      <c r="F46" s="74">
        <v>2</v>
      </c>
      <c r="G46" s="74">
        <v>2</v>
      </c>
    </row>
    <row r="47" spans="1:7">
      <c r="A47" s="92" t="s">
        <v>42</v>
      </c>
      <c r="B47" s="93">
        <v>1</v>
      </c>
      <c r="C47" s="102">
        <v>160000</v>
      </c>
      <c r="D47" s="23">
        <f>B47/$B$48</f>
        <v>0.25</v>
      </c>
      <c r="E47" s="23">
        <f>C47/$C$48</f>
        <v>4.6089586634019873E-2</v>
      </c>
      <c r="F47" s="74">
        <v>2</v>
      </c>
      <c r="G47" s="74">
        <v>3</v>
      </c>
    </row>
    <row r="48" spans="1:7">
      <c r="A48" s="28" t="s">
        <v>23</v>
      </c>
      <c r="B48" s="40">
        <f>SUM(B45:B47)</f>
        <v>4</v>
      </c>
      <c r="C48" s="100">
        <f>SUM(C45:C47)</f>
        <v>3471500</v>
      </c>
      <c r="D48" s="30">
        <f>SUM(D45:D47)</f>
        <v>1</v>
      </c>
      <c r="E48" s="30">
        <f>SUM(E45:E47)</f>
        <v>1</v>
      </c>
      <c r="F48" s="31"/>
      <c r="G48" s="31"/>
    </row>
    <row r="49" spans="1:7" ht="13.5" thickBot="1"/>
    <row r="50" spans="1:7" ht="16.5" thickBot="1">
      <c r="A50" s="141" t="s">
        <v>17</v>
      </c>
      <c r="B50" s="142"/>
      <c r="C50" s="142"/>
      <c r="D50" s="142"/>
      <c r="E50" s="142"/>
      <c r="F50" s="142"/>
      <c r="G50" s="143"/>
    </row>
    <row r="51" spans="1:7">
      <c r="A51" s="18"/>
      <c r="B51" s="104"/>
      <c r="C51" s="101"/>
      <c r="D51" s="10" t="s">
        <v>5</v>
      </c>
      <c r="E51" s="10" t="s">
        <v>5</v>
      </c>
      <c r="F51" s="11" t="s">
        <v>6</v>
      </c>
      <c r="G51" s="15" t="s">
        <v>6</v>
      </c>
    </row>
    <row r="52" spans="1:7">
      <c r="A52" s="12" t="s">
        <v>7</v>
      </c>
      <c r="B52" s="12" t="s">
        <v>8</v>
      </c>
      <c r="C52" s="96" t="s">
        <v>9</v>
      </c>
      <c r="D52" s="13" t="s">
        <v>8</v>
      </c>
      <c r="E52" s="13" t="s">
        <v>9</v>
      </c>
      <c r="F52" s="14" t="s">
        <v>8</v>
      </c>
      <c r="G52" s="16" t="s">
        <v>9</v>
      </c>
    </row>
    <row r="53" spans="1:7">
      <c r="A53" s="126" t="s">
        <v>40</v>
      </c>
      <c r="B53" s="127">
        <v>40</v>
      </c>
      <c r="C53" s="128">
        <v>4360900</v>
      </c>
      <c r="D53" s="129">
        <f>B53/$B$60</f>
        <v>0.40816326530612246</v>
      </c>
      <c r="E53" s="124">
        <f>C53/$C$60</f>
        <v>0.48712273093453307</v>
      </c>
      <c r="F53" s="125">
        <v>1</v>
      </c>
      <c r="G53" s="125">
        <v>1</v>
      </c>
    </row>
    <row r="54" spans="1:7">
      <c r="A54" s="35" t="s">
        <v>41</v>
      </c>
      <c r="B54" s="36">
        <v>32</v>
      </c>
      <c r="C54" s="97">
        <v>2937964</v>
      </c>
      <c r="D54" s="27">
        <f>B54/$B$60</f>
        <v>0.32653061224489793</v>
      </c>
      <c r="E54" s="23">
        <f>C54/$C$60</f>
        <v>0.3281774512296417</v>
      </c>
      <c r="F54" s="74">
        <v>2</v>
      </c>
      <c r="G54" s="74">
        <v>2</v>
      </c>
    </row>
    <row r="55" spans="1:7">
      <c r="A55" s="35" t="s">
        <v>39</v>
      </c>
      <c r="B55" s="36">
        <v>14</v>
      </c>
      <c r="C55" s="97">
        <v>798500</v>
      </c>
      <c r="D55" s="27">
        <f t="shared" ref="D55" si="10">B55/$B$60</f>
        <v>0.14285714285714285</v>
      </c>
      <c r="E55" s="23">
        <f t="shared" ref="E55" si="11">C55/$C$60</f>
        <v>8.919431783604867E-2</v>
      </c>
      <c r="F55" s="74">
        <v>3</v>
      </c>
      <c r="G55" s="74">
        <v>3</v>
      </c>
    </row>
    <row r="56" spans="1:7">
      <c r="A56" s="35" t="s">
        <v>42</v>
      </c>
      <c r="B56" s="36">
        <v>8</v>
      </c>
      <c r="C56" s="97">
        <v>596000</v>
      </c>
      <c r="D56" s="27">
        <f>B56/$B$60</f>
        <v>8.1632653061224483E-2</v>
      </c>
      <c r="E56" s="23">
        <f>C56/$C$60</f>
        <v>6.6574594151891056E-2</v>
      </c>
      <c r="F56" s="74">
        <v>4</v>
      </c>
      <c r="G56" s="74">
        <v>4</v>
      </c>
    </row>
    <row r="57" spans="1:7">
      <c r="A57" s="35" t="s">
        <v>57</v>
      </c>
      <c r="B57" s="36">
        <v>2</v>
      </c>
      <c r="C57" s="97">
        <v>219000</v>
      </c>
      <c r="D57" s="27">
        <f>B57/$B$60</f>
        <v>2.0408163265306121E-2</v>
      </c>
      <c r="E57" s="23">
        <f>C57/$C$60</f>
        <v>2.4462812280644532E-2</v>
      </c>
      <c r="F57" s="74">
        <v>5</v>
      </c>
      <c r="G57" s="74">
        <v>5</v>
      </c>
    </row>
    <row r="58" spans="1:7">
      <c r="A58" s="35" t="s">
        <v>116</v>
      </c>
      <c r="B58" s="36">
        <v>1</v>
      </c>
      <c r="C58" s="97">
        <v>20000</v>
      </c>
      <c r="D58" s="27">
        <f>B58/$B$60</f>
        <v>1.020408163265306E-2</v>
      </c>
      <c r="E58" s="23">
        <f>C58/$C$60</f>
        <v>2.2340467836205052E-3</v>
      </c>
      <c r="F58" s="74">
        <v>6</v>
      </c>
      <c r="G58" s="74">
        <v>6</v>
      </c>
    </row>
    <row r="59" spans="1:7">
      <c r="A59" s="35" t="s">
        <v>378</v>
      </c>
      <c r="B59" s="36">
        <v>1</v>
      </c>
      <c r="C59" s="97">
        <v>20000</v>
      </c>
      <c r="D59" s="27">
        <f>B59/$B$60</f>
        <v>1.020408163265306E-2</v>
      </c>
      <c r="E59" s="23">
        <f>C59/$C$60</f>
        <v>2.2340467836205052E-3</v>
      </c>
      <c r="F59" s="74">
        <v>6</v>
      </c>
      <c r="G59" s="74">
        <v>6</v>
      </c>
    </row>
    <row r="60" spans="1:7">
      <c r="A60" s="28" t="s">
        <v>23</v>
      </c>
      <c r="B60" s="29">
        <f>SUM(B53:B59)</f>
        <v>98</v>
      </c>
      <c r="C60" s="98">
        <f>SUM(C53:C59)</f>
        <v>8952364</v>
      </c>
      <c r="D60" s="30">
        <f>SUM(D53:D59)</f>
        <v>0.99999999999999989</v>
      </c>
      <c r="E60" s="30">
        <f>SUM(E53:E59)</f>
        <v>1</v>
      </c>
      <c r="F60" s="31"/>
      <c r="G60" s="31"/>
    </row>
    <row r="63" spans="1:7">
      <c r="A63" s="147" t="s">
        <v>24</v>
      </c>
      <c r="B63" s="147"/>
      <c r="C63" s="147"/>
    </row>
    <row r="64" spans="1:7">
      <c r="A64" s="20" t="s">
        <v>25</v>
      </c>
    </row>
  </sheetData>
  <sortState ref="A107:C126">
    <sortCondition descending="1" ref="B107"/>
    <sortCondition descending="1" ref="C107"/>
  </sortState>
  <mergeCells count="6">
    <mergeCell ref="A63:C63"/>
    <mergeCell ref="A4:G4"/>
    <mergeCell ref="A18:G18"/>
    <mergeCell ref="A28:G28"/>
    <mergeCell ref="A42:G42"/>
    <mergeCell ref="A50:G50"/>
  </mergeCells>
  <phoneticPr fontId="2" type="noConversion"/>
  <hyperlinks>
    <hyperlink ref="A6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70</v>
      </c>
    </row>
    <row r="2" spans="1:7">
      <c r="A2" s="56" t="str">
        <f>'OVERALL STATS'!A2</f>
        <v>Reporting Period: MARCH,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41</v>
      </c>
      <c r="B7" s="136">
        <v>69</v>
      </c>
      <c r="C7" s="137">
        <v>16011788</v>
      </c>
      <c r="D7" s="129">
        <f>B7/$B$15</f>
        <v>0.43125000000000002</v>
      </c>
      <c r="E7" s="138">
        <f>C7/$C$15</f>
        <v>0.40676092762127952</v>
      </c>
      <c r="F7" s="125">
        <v>1</v>
      </c>
      <c r="G7" s="125">
        <v>1</v>
      </c>
    </row>
    <row r="8" spans="1:7">
      <c r="A8" s="60" t="s">
        <v>40</v>
      </c>
      <c r="B8" s="53">
        <v>44</v>
      </c>
      <c r="C8" s="54">
        <v>12099166</v>
      </c>
      <c r="D8" s="27">
        <f t="shared" ref="D8:D13" si="0">B8/$B$15</f>
        <v>0.27500000000000002</v>
      </c>
      <c r="E8" s="66">
        <f t="shared" ref="E8:E13" si="1">C8/$C$15</f>
        <v>0.30736529771714727</v>
      </c>
      <c r="F8" s="74">
        <v>2</v>
      </c>
      <c r="G8" s="74">
        <v>2</v>
      </c>
    </row>
    <row r="9" spans="1:7">
      <c r="A9" s="60" t="s">
        <v>39</v>
      </c>
      <c r="B9" s="53">
        <v>19</v>
      </c>
      <c r="C9" s="54">
        <v>3783825</v>
      </c>
      <c r="D9" s="27">
        <f t="shared" ref="D9" si="2">B9/$B$15</f>
        <v>0.11874999999999999</v>
      </c>
      <c r="E9" s="66">
        <f t="shared" ref="E9" si="3">C9/$C$15</f>
        <v>9.6123691305217626E-2</v>
      </c>
      <c r="F9" s="74">
        <v>3</v>
      </c>
      <c r="G9" s="74">
        <v>3</v>
      </c>
    </row>
    <row r="10" spans="1:7">
      <c r="A10" s="60" t="s">
        <v>42</v>
      </c>
      <c r="B10" s="53">
        <v>12</v>
      </c>
      <c r="C10" s="54">
        <v>2840630</v>
      </c>
      <c r="D10" s="27">
        <f t="shared" si="0"/>
        <v>7.4999999999999997E-2</v>
      </c>
      <c r="E10" s="66">
        <f t="shared" si="1"/>
        <v>7.2162914836796196E-2</v>
      </c>
      <c r="F10" s="74">
        <v>4</v>
      </c>
      <c r="G10" s="74">
        <v>5</v>
      </c>
    </row>
    <row r="11" spans="1:7">
      <c r="A11" s="60" t="s">
        <v>116</v>
      </c>
      <c r="B11" s="53">
        <v>11</v>
      </c>
      <c r="C11" s="54">
        <v>3015101</v>
      </c>
      <c r="D11" s="27">
        <f t="shared" si="0"/>
        <v>6.8750000000000006E-2</v>
      </c>
      <c r="E11" s="66">
        <f t="shared" si="1"/>
        <v>7.6595148501332116E-2</v>
      </c>
      <c r="F11" s="74">
        <v>5</v>
      </c>
      <c r="G11" s="74">
        <v>4</v>
      </c>
    </row>
    <row r="12" spans="1:7">
      <c r="A12" s="60" t="s">
        <v>138</v>
      </c>
      <c r="B12" s="53">
        <v>3</v>
      </c>
      <c r="C12" s="54">
        <v>957615</v>
      </c>
      <c r="D12" s="27">
        <f t="shared" si="0"/>
        <v>1.8749999999999999E-2</v>
      </c>
      <c r="E12" s="66">
        <f t="shared" si="1"/>
        <v>2.4327099865677188E-2</v>
      </c>
      <c r="F12" s="74">
        <v>6</v>
      </c>
      <c r="G12" s="74">
        <v>6</v>
      </c>
    </row>
    <row r="13" spans="1:7">
      <c r="A13" s="60" t="s">
        <v>119</v>
      </c>
      <c r="B13" s="53">
        <v>1</v>
      </c>
      <c r="C13" s="54">
        <v>393000</v>
      </c>
      <c r="D13" s="27">
        <f t="shared" si="0"/>
        <v>6.2500000000000003E-3</v>
      </c>
      <c r="E13" s="66">
        <f t="shared" si="1"/>
        <v>9.9837097865124649E-3</v>
      </c>
      <c r="F13" s="74">
        <v>7</v>
      </c>
      <c r="G13" s="74">
        <v>7</v>
      </c>
    </row>
    <row r="14" spans="1:7">
      <c r="A14" s="60" t="s">
        <v>57</v>
      </c>
      <c r="B14" s="53">
        <v>1</v>
      </c>
      <c r="C14" s="54">
        <v>263000</v>
      </c>
      <c r="D14" s="27">
        <f>B14/$B$15</f>
        <v>6.2500000000000003E-3</v>
      </c>
      <c r="E14" s="23">
        <f>C14/$C$15</f>
        <v>6.6812103660376038E-3</v>
      </c>
      <c r="F14" s="74">
        <v>7</v>
      </c>
      <c r="G14" s="74">
        <v>8</v>
      </c>
    </row>
    <row r="15" spans="1:7">
      <c r="A15" s="59" t="s">
        <v>23</v>
      </c>
      <c r="B15" s="34">
        <f>SUM(B7:B14)</f>
        <v>160</v>
      </c>
      <c r="C15" s="51">
        <f>SUM(C7:C14)</f>
        <v>39364125</v>
      </c>
      <c r="D15" s="30">
        <f>SUM(D7:D14)</f>
        <v>1</v>
      </c>
      <c r="E15" s="30">
        <f>SUM(E7:E14)</f>
        <v>0.99999999999999989</v>
      </c>
      <c r="F15" s="40"/>
      <c r="G15" s="40"/>
    </row>
    <row r="16" spans="1:7" ht="13.5" thickBot="1"/>
    <row r="17" spans="1:7" ht="16.5" thickBot="1">
      <c r="A17" s="141" t="s">
        <v>19</v>
      </c>
      <c r="B17" s="142"/>
      <c r="C17" s="142"/>
      <c r="D17" s="142"/>
      <c r="E17" s="142"/>
      <c r="F17" s="142"/>
      <c r="G17" s="143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39" t="s">
        <v>40</v>
      </c>
      <c r="B20" s="125">
        <v>1</v>
      </c>
      <c r="C20" s="140">
        <v>50000000</v>
      </c>
      <c r="D20" s="129">
        <f>B20/$B$21</f>
        <v>1</v>
      </c>
      <c r="E20" s="138">
        <f>C20/$C$21</f>
        <v>1</v>
      </c>
      <c r="F20" s="125">
        <v>1</v>
      </c>
      <c r="G20" s="125">
        <v>1</v>
      </c>
    </row>
    <row r="21" spans="1:7">
      <c r="A21" s="59" t="s">
        <v>23</v>
      </c>
      <c r="B21" s="40">
        <f>SUM(B20:B20)</f>
        <v>1</v>
      </c>
      <c r="C21" s="37">
        <f>SUM(C20:C20)</f>
        <v>50000000</v>
      </c>
      <c r="D21" s="30">
        <f>SUM(D20:D20)</f>
        <v>1</v>
      </c>
      <c r="E21" s="30">
        <f>SUM(E20:E20)</f>
        <v>1</v>
      </c>
      <c r="F21" s="40"/>
      <c r="G21" s="40"/>
    </row>
    <row r="22" spans="1:7" ht="13.5" thickBot="1"/>
    <row r="23" spans="1:7" ht="16.5" thickBot="1">
      <c r="A23" s="141" t="s">
        <v>20</v>
      </c>
      <c r="B23" s="142"/>
      <c r="C23" s="142"/>
      <c r="D23" s="142"/>
      <c r="E23" s="142"/>
      <c r="F23" s="142"/>
      <c r="G23" s="143"/>
    </row>
    <row r="24" spans="1:7">
      <c r="A24" s="57"/>
      <c r="B24" s="65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5" t="s">
        <v>40</v>
      </c>
      <c r="B26" s="136">
        <v>2</v>
      </c>
      <c r="C26" s="137">
        <v>107000</v>
      </c>
      <c r="D26" s="129">
        <f t="shared" ref="D26" si="4">B26/$B$28</f>
        <v>0.5</v>
      </c>
      <c r="E26" s="138">
        <f t="shared" ref="E26" si="5">C26/$C$28</f>
        <v>0.6882887982606235</v>
      </c>
      <c r="F26" s="125">
        <v>1</v>
      </c>
      <c r="G26" s="125">
        <v>1</v>
      </c>
    </row>
    <row r="27" spans="1:7">
      <c r="A27" s="135" t="s">
        <v>41</v>
      </c>
      <c r="B27" s="136">
        <v>2</v>
      </c>
      <c r="C27" s="73">
        <v>48458</v>
      </c>
      <c r="D27" s="129">
        <f>B27/$B$28</f>
        <v>0.5</v>
      </c>
      <c r="E27" s="66">
        <f>C27/$C$28</f>
        <v>0.31171120173937655</v>
      </c>
      <c r="F27" s="125">
        <v>1</v>
      </c>
      <c r="G27" s="74">
        <v>2</v>
      </c>
    </row>
    <row r="28" spans="1:7">
      <c r="A28" s="59" t="s">
        <v>23</v>
      </c>
      <c r="B28" s="40">
        <f>SUM(B26:B27)</f>
        <v>4</v>
      </c>
      <c r="C28" s="37">
        <f>SUM(C26:C27)</f>
        <v>155458</v>
      </c>
      <c r="D28" s="30">
        <f>SUM(D26:D27)</f>
        <v>1</v>
      </c>
      <c r="E28" s="30">
        <f>SUM(E26:E27)</f>
        <v>1</v>
      </c>
      <c r="F28" s="40"/>
      <c r="G28" s="40"/>
    </row>
    <row r="29" spans="1:7" ht="13.5" thickBot="1"/>
    <row r="30" spans="1:7" ht="16.5" thickBot="1">
      <c r="A30" s="141" t="s">
        <v>21</v>
      </c>
      <c r="B30" s="142"/>
      <c r="C30" s="142"/>
      <c r="D30" s="142"/>
      <c r="E30" s="142"/>
      <c r="F30" s="142"/>
      <c r="G30" s="143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9" t="s">
        <v>40</v>
      </c>
      <c r="B33" s="125">
        <v>4</v>
      </c>
      <c r="C33" s="140">
        <v>3132500</v>
      </c>
      <c r="D33" s="124">
        <f>B33/$B$37</f>
        <v>0.4</v>
      </c>
      <c r="E33" s="138">
        <f>C33/$C$37</f>
        <v>0.41519212162180075</v>
      </c>
      <c r="F33" s="125">
        <v>1</v>
      </c>
      <c r="G33" s="125">
        <v>1</v>
      </c>
    </row>
    <row r="34" spans="1:7">
      <c r="A34" s="71" t="s">
        <v>41</v>
      </c>
      <c r="B34" s="74">
        <v>2</v>
      </c>
      <c r="C34" s="75">
        <v>2537200</v>
      </c>
      <c r="D34" s="23">
        <f>B34/$B$37</f>
        <v>0.2</v>
      </c>
      <c r="E34" s="66">
        <f>C34/$C$37</f>
        <v>0.33628905059180619</v>
      </c>
      <c r="F34" s="74">
        <v>2</v>
      </c>
      <c r="G34" s="74">
        <v>2</v>
      </c>
    </row>
    <row r="35" spans="1:7">
      <c r="A35" s="71" t="s">
        <v>39</v>
      </c>
      <c r="B35" s="74">
        <v>2</v>
      </c>
      <c r="C35" s="75">
        <v>937500</v>
      </c>
      <c r="D35" s="23">
        <f>B35/$B$37</f>
        <v>0.2</v>
      </c>
      <c r="E35" s="66">
        <f>C35/$C$37</f>
        <v>0.12425941389319654</v>
      </c>
      <c r="F35" s="74">
        <v>2</v>
      </c>
      <c r="G35" s="74">
        <v>3</v>
      </c>
    </row>
    <row r="36" spans="1:7">
      <c r="A36" s="71" t="s">
        <v>57</v>
      </c>
      <c r="B36" s="74">
        <v>2</v>
      </c>
      <c r="C36" s="75">
        <v>937500</v>
      </c>
      <c r="D36" s="23">
        <f>B36/$B$37</f>
        <v>0.2</v>
      </c>
      <c r="E36" s="66">
        <f>C36/$C$37</f>
        <v>0.12425941389319654</v>
      </c>
      <c r="F36" s="74">
        <v>2</v>
      </c>
      <c r="G36" s="74">
        <v>3</v>
      </c>
    </row>
    <row r="37" spans="1:7">
      <c r="A37" s="59" t="s">
        <v>23</v>
      </c>
      <c r="B37" s="34">
        <f>SUM(B33:B36)</f>
        <v>10</v>
      </c>
      <c r="C37" s="51">
        <f>SUM(C33:C36)</f>
        <v>7544700</v>
      </c>
      <c r="D37" s="30">
        <f>SUM(D33:D36)</f>
        <v>1</v>
      </c>
      <c r="E37" s="30">
        <f>SUM(E33:E36)</f>
        <v>1</v>
      </c>
      <c r="F37" s="40"/>
      <c r="G37" s="40"/>
    </row>
    <row r="38" spans="1:7" ht="13.5" thickBot="1"/>
    <row r="39" spans="1:7" ht="16.5" thickBot="1">
      <c r="A39" s="141" t="s">
        <v>22</v>
      </c>
      <c r="B39" s="142"/>
      <c r="C39" s="142"/>
      <c r="D39" s="142"/>
      <c r="E39" s="142"/>
      <c r="F39" s="142"/>
      <c r="G39" s="143"/>
    </row>
    <row r="40" spans="1:7">
      <c r="A40" s="57"/>
      <c r="B40" s="65"/>
      <c r="C40" s="39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8" t="s">
        <v>11</v>
      </c>
      <c r="B41" s="19" t="s">
        <v>8</v>
      </c>
      <c r="C41" s="50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35" t="s">
        <v>41</v>
      </c>
      <c r="B42" s="136">
        <v>3</v>
      </c>
      <c r="C42" s="137">
        <v>3550000</v>
      </c>
      <c r="D42" s="124">
        <f t="shared" ref="D42" si="6">B42/$B$44</f>
        <v>0.6</v>
      </c>
      <c r="E42" s="124">
        <f t="shared" ref="E42" si="7">C42/$C$44</f>
        <v>0.83924349881796689</v>
      </c>
      <c r="F42" s="125">
        <v>1</v>
      </c>
      <c r="G42" s="125">
        <v>1</v>
      </c>
    </row>
    <row r="43" spans="1:7">
      <c r="A43" s="70" t="s">
        <v>40</v>
      </c>
      <c r="B43" s="72">
        <v>2</v>
      </c>
      <c r="C43" s="73">
        <v>680000</v>
      </c>
      <c r="D43" s="23">
        <f>B43/$B$44</f>
        <v>0.4</v>
      </c>
      <c r="E43" s="23">
        <f>C43/$C$44</f>
        <v>0.16075650118203311</v>
      </c>
      <c r="F43" s="74">
        <v>2</v>
      </c>
      <c r="G43" s="74">
        <v>2</v>
      </c>
    </row>
    <row r="44" spans="1:7">
      <c r="A44" s="59" t="s">
        <v>23</v>
      </c>
      <c r="B44" s="34">
        <f>SUM(B42:B43)</f>
        <v>5</v>
      </c>
      <c r="C44" s="51">
        <f>SUM(C42:C43)</f>
        <v>4230000</v>
      </c>
      <c r="D44" s="30">
        <f>SUM(D42:D43)</f>
        <v>1</v>
      </c>
      <c r="E44" s="30">
        <f>SUM(E42:E43)</f>
        <v>1</v>
      </c>
      <c r="F44" s="40"/>
      <c r="G44" s="40"/>
    </row>
    <row r="45" spans="1:7">
      <c r="A45" s="61"/>
      <c r="B45" s="24"/>
      <c r="C45" s="52"/>
      <c r="D45" s="42"/>
      <c r="E45" s="42"/>
      <c r="F45" s="64"/>
      <c r="G45" s="64"/>
    </row>
    <row r="46" spans="1:7">
      <c r="A46" s="61"/>
      <c r="B46" s="24"/>
      <c r="C46" s="52"/>
      <c r="D46" s="42"/>
      <c r="E46" s="42"/>
      <c r="F46" s="64"/>
      <c r="G46" s="64"/>
    </row>
    <row r="48" spans="1:7">
      <c r="A48" s="147" t="s">
        <v>24</v>
      </c>
      <c r="B48" s="147"/>
      <c r="C48" s="147"/>
    </row>
    <row r="49" spans="1:1">
      <c r="A49" s="62" t="s">
        <v>25</v>
      </c>
    </row>
  </sheetData>
  <sortState ref="A107:C126">
    <sortCondition descending="1" ref="B107"/>
    <sortCondition descending="1" ref="C107"/>
  </sortState>
  <mergeCells count="6">
    <mergeCell ref="A48:C48"/>
    <mergeCell ref="A4:G4"/>
    <mergeCell ref="A17:G17"/>
    <mergeCell ref="A23:G23"/>
    <mergeCell ref="A30:G30"/>
    <mergeCell ref="A39:G39"/>
  </mergeCells>
  <phoneticPr fontId="2" type="noConversion"/>
  <hyperlinks>
    <hyperlink ref="A4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2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59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54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119</v>
      </c>
      <c r="D6" s="77">
        <v>2</v>
      </c>
      <c r="E6" s="25">
        <v>655000</v>
      </c>
      <c r="F6" s="9">
        <v>6.7796610169491523E-3</v>
      </c>
      <c r="G6" s="9">
        <v>8.4229147014739485E-3</v>
      </c>
    </row>
    <row r="7" spans="1:7">
      <c r="B7" t="s">
        <v>120</v>
      </c>
      <c r="D7" s="77">
        <v>2</v>
      </c>
      <c r="E7" s="25">
        <v>655000</v>
      </c>
      <c r="F7" s="9">
        <v>6.7796610169491523E-3</v>
      </c>
      <c r="G7" s="9">
        <v>8.4229147014739485E-3</v>
      </c>
    </row>
    <row r="8" spans="1:7">
      <c r="C8" t="s">
        <v>121</v>
      </c>
      <c r="D8" s="77">
        <v>1</v>
      </c>
      <c r="E8" s="25">
        <v>380000</v>
      </c>
      <c r="F8" s="9">
        <v>3.3898305084745762E-3</v>
      </c>
      <c r="G8" s="9">
        <v>4.8865764680306872E-3</v>
      </c>
    </row>
    <row r="9" spans="1:7">
      <c r="C9" t="s">
        <v>134</v>
      </c>
      <c r="D9" s="77">
        <v>1</v>
      </c>
      <c r="E9" s="25">
        <v>275000</v>
      </c>
      <c r="F9" s="9">
        <v>3.3898305084745762E-3</v>
      </c>
      <c r="G9" s="9">
        <v>3.5363382334432608E-3</v>
      </c>
    </row>
    <row r="10" spans="1:7">
      <c r="D10" s="77"/>
      <c r="E10" s="25"/>
      <c r="F10" s="9"/>
      <c r="G10" s="9"/>
    </row>
    <row r="11" spans="1:7">
      <c r="A11" t="s">
        <v>42</v>
      </c>
      <c r="D11" s="77">
        <v>18</v>
      </c>
      <c r="E11" s="25">
        <v>4246315</v>
      </c>
      <c r="F11" s="9">
        <v>6.1016949152542375E-2</v>
      </c>
      <c r="G11" s="9">
        <v>5.4605113039067704E-2</v>
      </c>
    </row>
    <row r="12" spans="1:7">
      <c r="B12" t="s">
        <v>99</v>
      </c>
      <c r="D12" s="77">
        <v>1</v>
      </c>
      <c r="E12" s="25">
        <v>160000</v>
      </c>
      <c r="F12" s="9">
        <v>3.3898305084745762E-3</v>
      </c>
      <c r="G12" s="9">
        <v>2.0575058812760789E-3</v>
      </c>
    </row>
    <row r="13" spans="1:7">
      <c r="C13" t="s">
        <v>100</v>
      </c>
      <c r="D13" s="77">
        <v>1</v>
      </c>
      <c r="E13" s="25">
        <v>160000</v>
      </c>
      <c r="F13" s="9">
        <v>3.3898305084745762E-3</v>
      </c>
      <c r="G13" s="9">
        <v>2.0575058812760789E-3</v>
      </c>
    </row>
    <row r="14" spans="1:7">
      <c r="D14" s="77"/>
      <c r="E14" s="25"/>
      <c r="F14" s="9"/>
      <c r="G14" s="9"/>
    </row>
    <row r="15" spans="1:7">
      <c r="B15" t="s">
        <v>27</v>
      </c>
      <c r="D15" s="77">
        <v>5</v>
      </c>
      <c r="E15" s="25">
        <v>1246500</v>
      </c>
      <c r="F15" s="9">
        <v>1.6949152542372881E-2</v>
      </c>
      <c r="G15" s="9">
        <v>1.6029256756316453E-2</v>
      </c>
    </row>
    <row r="16" spans="1:7">
      <c r="C16" t="s">
        <v>105</v>
      </c>
      <c r="D16" s="77">
        <v>2</v>
      </c>
      <c r="E16" s="25">
        <v>525000</v>
      </c>
      <c r="F16" s="9">
        <v>6.7796610169491523E-3</v>
      </c>
      <c r="G16" s="9">
        <v>6.7511911729371335E-3</v>
      </c>
    </row>
    <row r="17" spans="1:7">
      <c r="C17" t="s">
        <v>136</v>
      </c>
      <c r="D17" s="77">
        <v>2</v>
      </c>
      <c r="E17" s="25">
        <v>396000</v>
      </c>
      <c r="F17" s="9">
        <v>6.7796610169491523E-3</v>
      </c>
      <c r="G17" s="9">
        <v>5.0923270561582957E-3</v>
      </c>
    </row>
    <row r="18" spans="1:7">
      <c r="C18" t="s">
        <v>128</v>
      </c>
      <c r="D18" s="77">
        <v>1</v>
      </c>
      <c r="E18" s="25">
        <v>325500</v>
      </c>
      <c r="F18" s="9">
        <v>3.3898305084745762E-3</v>
      </c>
      <c r="G18" s="9">
        <v>4.1857385272210234E-3</v>
      </c>
    </row>
    <row r="19" spans="1:7">
      <c r="D19" s="77"/>
      <c r="E19" s="25"/>
      <c r="F19" s="9"/>
      <c r="G19" s="9"/>
    </row>
    <row r="20" spans="1:7">
      <c r="B20" t="s">
        <v>95</v>
      </c>
      <c r="D20" s="77">
        <v>6</v>
      </c>
      <c r="E20" s="25">
        <v>1109315</v>
      </c>
      <c r="F20" s="9">
        <v>2.0338983050847456E-2</v>
      </c>
      <c r="G20" s="9">
        <v>1.4265138354298584E-2</v>
      </c>
    </row>
    <row r="21" spans="1:7">
      <c r="C21" t="s">
        <v>126</v>
      </c>
      <c r="D21" s="77">
        <v>1</v>
      </c>
      <c r="E21" s="25">
        <v>66000</v>
      </c>
      <c r="F21" s="9">
        <v>3.3898305084745762E-3</v>
      </c>
      <c r="G21" s="9">
        <v>8.4872117602638258E-4</v>
      </c>
    </row>
    <row r="22" spans="1:7">
      <c r="C22" t="s">
        <v>110</v>
      </c>
      <c r="D22" s="77">
        <v>5</v>
      </c>
      <c r="E22" s="25">
        <v>1043315</v>
      </c>
      <c r="F22" s="9">
        <v>1.6949152542372881E-2</v>
      </c>
      <c r="G22" s="9">
        <v>1.3416417178272202E-2</v>
      </c>
    </row>
    <row r="23" spans="1:7">
      <c r="D23" s="77"/>
      <c r="E23" s="25"/>
      <c r="F23" s="9"/>
      <c r="G23" s="9"/>
    </row>
    <row r="24" spans="1:7">
      <c r="B24" t="s">
        <v>60</v>
      </c>
      <c r="D24" s="77">
        <v>6</v>
      </c>
      <c r="E24" s="25">
        <v>1730500</v>
      </c>
      <c r="F24" s="9">
        <v>2.0338983050847456E-2</v>
      </c>
      <c r="G24" s="9">
        <v>2.225321204717659E-2</v>
      </c>
    </row>
    <row r="25" spans="1:7">
      <c r="C25" t="s">
        <v>61</v>
      </c>
      <c r="D25" s="77">
        <v>6</v>
      </c>
      <c r="E25" s="25">
        <v>1730500</v>
      </c>
      <c r="F25" s="9">
        <v>2.0338983050847456E-2</v>
      </c>
      <c r="G25" s="9">
        <v>2.225321204717659E-2</v>
      </c>
    </row>
    <row r="26" spans="1:7">
      <c r="D26" s="77"/>
      <c r="E26" s="25"/>
      <c r="F26" s="9"/>
      <c r="G26" s="9"/>
    </row>
    <row r="27" spans="1:7">
      <c r="A27" t="s">
        <v>39</v>
      </c>
      <c r="D27" s="77">
        <v>43</v>
      </c>
      <c r="E27" s="25">
        <v>11703245</v>
      </c>
      <c r="F27" s="9">
        <v>0.14576271186440679</v>
      </c>
      <c r="G27" s="9">
        <v>0.15049684635946789</v>
      </c>
    </row>
    <row r="28" spans="1:7">
      <c r="B28" t="s">
        <v>71</v>
      </c>
      <c r="D28" s="77">
        <v>28</v>
      </c>
      <c r="E28" s="25">
        <v>6946500</v>
      </c>
      <c r="F28" s="9">
        <v>9.4915254237288138E-2</v>
      </c>
      <c r="G28" s="9">
        <v>8.9327903776776768E-2</v>
      </c>
    </row>
    <row r="29" spans="1:7">
      <c r="C29" t="s">
        <v>75</v>
      </c>
      <c r="D29" s="77">
        <v>16</v>
      </c>
      <c r="E29" s="25">
        <v>4629500</v>
      </c>
      <c r="F29" s="9">
        <v>5.4237288135593219E-2</v>
      </c>
      <c r="G29" s="9">
        <v>5.9532646733547544E-2</v>
      </c>
    </row>
    <row r="30" spans="1:7">
      <c r="C30" t="s">
        <v>62</v>
      </c>
      <c r="D30" s="77">
        <v>11</v>
      </c>
      <c r="E30" s="25">
        <v>2272000</v>
      </c>
      <c r="F30" s="9">
        <v>3.7288135593220341E-2</v>
      </c>
      <c r="G30" s="9">
        <v>2.921658351412032E-2</v>
      </c>
    </row>
    <row r="31" spans="1:7">
      <c r="C31" t="s">
        <v>86</v>
      </c>
      <c r="D31" s="77">
        <v>1</v>
      </c>
      <c r="E31" s="25">
        <v>45000</v>
      </c>
      <c r="F31" s="9">
        <v>3.3898305084745762E-3</v>
      </c>
      <c r="G31" s="9">
        <v>5.7867352910889714E-4</v>
      </c>
    </row>
    <row r="32" spans="1:7">
      <c r="D32" s="77"/>
      <c r="E32" s="25"/>
      <c r="F32" s="9"/>
      <c r="G32" s="9"/>
    </row>
    <row r="33" spans="2:7">
      <c r="B33" t="s">
        <v>111</v>
      </c>
      <c r="D33" s="77">
        <v>2</v>
      </c>
      <c r="E33" s="25">
        <v>630000</v>
      </c>
      <c r="F33" s="9">
        <v>6.7796610169491523E-3</v>
      </c>
      <c r="G33" s="9">
        <v>8.1014294075245612E-3</v>
      </c>
    </row>
    <row r="34" spans="2:7">
      <c r="C34" t="s">
        <v>112</v>
      </c>
      <c r="D34" s="77">
        <v>2</v>
      </c>
      <c r="E34" s="25">
        <v>630000</v>
      </c>
      <c r="F34" s="9">
        <v>6.7796610169491523E-3</v>
      </c>
      <c r="G34" s="9">
        <v>8.1014294075245612E-3</v>
      </c>
    </row>
    <row r="35" spans="2:7">
      <c r="D35" s="77"/>
      <c r="E35" s="25"/>
      <c r="F35" s="9"/>
      <c r="G35" s="9"/>
    </row>
    <row r="36" spans="2:7">
      <c r="B36" t="s">
        <v>77</v>
      </c>
      <c r="D36" s="77">
        <v>3</v>
      </c>
      <c r="E36" s="25">
        <v>1290000</v>
      </c>
      <c r="F36" s="9">
        <v>1.0169491525423728E-2</v>
      </c>
      <c r="G36" s="9">
        <v>1.6588641167788385E-2</v>
      </c>
    </row>
    <row r="37" spans="2:7">
      <c r="C37" t="s">
        <v>78</v>
      </c>
      <c r="D37" s="77">
        <v>3</v>
      </c>
      <c r="E37" s="25">
        <v>1290000</v>
      </c>
      <c r="F37" s="9">
        <v>1.0169491525423728E-2</v>
      </c>
      <c r="G37" s="9">
        <v>1.6588641167788385E-2</v>
      </c>
    </row>
    <row r="38" spans="2:7">
      <c r="D38" s="77"/>
      <c r="E38" s="25"/>
      <c r="F38" s="9"/>
      <c r="G38" s="9"/>
    </row>
    <row r="39" spans="2:7">
      <c r="B39" t="s">
        <v>48</v>
      </c>
      <c r="D39" s="77">
        <v>4</v>
      </c>
      <c r="E39" s="25">
        <v>1229500</v>
      </c>
      <c r="F39" s="9">
        <v>1.3559322033898305E-2</v>
      </c>
      <c r="G39" s="9">
        <v>1.581064675643087E-2</v>
      </c>
    </row>
    <row r="40" spans="2:7">
      <c r="C40" t="s">
        <v>49</v>
      </c>
      <c r="D40" s="77">
        <v>4</v>
      </c>
      <c r="E40" s="25">
        <v>1229500</v>
      </c>
      <c r="F40" s="9">
        <v>1.3559322033898305E-2</v>
      </c>
      <c r="G40" s="9">
        <v>1.581064675643087E-2</v>
      </c>
    </row>
    <row r="41" spans="2:7">
      <c r="D41" s="77"/>
      <c r="E41" s="25"/>
      <c r="F41" s="9"/>
      <c r="G41" s="9"/>
    </row>
    <row r="42" spans="2:7">
      <c r="B42" t="s">
        <v>28</v>
      </c>
      <c r="D42" s="77">
        <v>5</v>
      </c>
      <c r="E42" s="25">
        <v>1184745</v>
      </c>
      <c r="F42" s="9">
        <v>1.6949152542372881E-2</v>
      </c>
      <c r="G42" s="9">
        <v>1.5235123783202676E-2</v>
      </c>
    </row>
    <row r="43" spans="2:7">
      <c r="C43" t="s">
        <v>47</v>
      </c>
      <c r="D43" s="77">
        <v>1</v>
      </c>
      <c r="E43" s="25">
        <v>243000</v>
      </c>
      <c r="F43" s="9">
        <v>3.3898305084745762E-3</v>
      </c>
      <c r="G43" s="9">
        <v>3.1248370571880448E-3</v>
      </c>
    </row>
    <row r="44" spans="2:7">
      <c r="C44" t="s">
        <v>142</v>
      </c>
      <c r="D44" s="77">
        <v>1</v>
      </c>
      <c r="E44" s="25">
        <v>439745</v>
      </c>
      <c r="F44" s="9">
        <v>3.3898305084745762E-3</v>
      </c>
      <c r="G44" s="9">
        <v>5.6548620235109329E-3</v>
      </c>
    </row>
    <row r="45" spans="2:7">
      <c r="C45" t="s">
        <v>50</v>
      </c>
      <c r="D45" s="77">
        <v>3</v>
      </c>
      <c r="E45" s="25">
        <v>502000</v>
      </c>
      <c r="F45" s="9">
        <v>1.0169491525423728E-2</v>
      </c>
      <c r="G45" s="9">
        <v>6.455424702503698E-3</v>
      </c>
    </row>
    <row r="46" spans="2:7">
      <c r="D46" s="77"/>
      <c r="E46" s="25"/>
      <c r="F46" s="9"/>
      <c r="G46" s="9"/>
    </row>
    <row r="47" spans="2:7">
      <c r="B47" t="s">
        <v>95</v>
      </c>
      <c r="D47" s="77">
        <v>1</v>
      </c>
      <c r="E47" s="25">
        <v>422500</v>
      </c>
      <c r="F47" s="9">
        <v>3.3898305084745762E-3</v>
      </c>
      <c r="G47" s="9">
        <v>5.433101467744646E-3</v>
      </c>
    </row>
    <row r="48" spans="2:7">
      <c r="C48" t="s">
        <v>96</v>
      </c>
      <c r="D48" s="77">
        <v>1</v>
      </c>
      <c r="E48" s="25">
        <v>422500</v>
      </c>
      <c r="F48" s="9">
        <v>3.3898305084745762E-3</v>
      </c>
      <c r="G48" s="9">
        <v>5.433101467744646E-3</v>
      </c>
    </row>
    <row r="49" spans="1:7">
      <c r="D49" s="77"/>
      <c r="E49" s="25"/>
      <c r="F49" s="9"/>
      <c r="G49" s="9"/>
    </row>
    <row r="50" spans="1:7">
      <c r="A50" t="s">
        <v>41</v>
      </c>
      <c r="D50" s="77">
        <v>97</v>
      </c>
      <c r="E50" s="25">
        <v>26597324</v>
      </c>
      <c r="F50" s="9">
        <v>0.32881355932203388</v>
      </c>
      <c r="G50" s="9">
        <v>0.34202594097628375</v>
      </c>
    </row>
    <row r="51" spans="1:7">
      <c r="B51" t="s">
        <v>71</v>
      </c>
      <c r="D51" s="77">
        <v>26</v>
      </c>
      <c r="E51" s="25">
        <v>7766845</v>
      </c>
      <c r="F51" s="9">
        <v>8.8135593220338981E-2</v>
      </c>
      <c r="G51" s="9">
        <v>9.9877057915373171E-2</v>
      </c>
    </row>
    <row r="52" spans="1:7">
      <c r="C52" t="s">
        <v>91</v>
      </c>
      <c r="D52" s="77">
        <v>24</v>
      </c>
      <c r="E52" s="25">
        <v>6976945</v>
      </c>
      <c r="F52" s="9">
        <v>8.1355932203389825E-2</v>
      </c>
      <c r="G52" s="9">
        <v>8.9719408567748321E-2</v>
      </c>
    </row>
    <row r="53" spans="1:7">
      <c r="C53" t="s">
        <v>63</v>
      </c>
      <c r="D53" s="77">
        <v>2</v>
      </c>
      <c r="E53" s="25">
        <v>789900</v>
      </c>
      <c r="F53" s="9">
        <v>6.7796610169491523E-3</v>
      </c>
      <c r="G53" s="9">
        <v>1.0157649347624842E-2</v>
      </c>
    </row>
    <row r="54" spans="1:7">
      <c r="D54" s="77"/>
      <c r="E54" s="25"/>
      <c r="F54" s="9"/>
      <c r="G54" s="9"/>
    </row>
    <row r="55" spans="1:7">
      <c r="B55" t="s">
        <v>66</v>
      </c>
      <c r="D55" s="77">
        <v>45</v>
      </c>
      <c r="E55" s="25">
        <v>11691879</v>
      </c>
      <c r="F55" s="9">
        <v>0.15254237288135594</v>
      </c>
      <c r="G55" s="9">
        <v>0.15035068628542675</v>
      </c>
    </row>
    <row r="56" spans="1:7">
      <c r="C56" t="s">
        <v>81</v>
      </c>
      <c r="D56" s="77">
        <v>45</v>
      </c>
      <c r="E56" s="25">
        <v>11691879</v>
      </c>
      <c r="F56" s="9">
        <v>0.15254237288135594</v>
      </c>
      <c r="G56" s="9">
        <v>0.15035068628542675</v>
      </c>
    </row>
    <row r="57" spans="1:7">
      <c r="D57" s="77"/>
      <c r="E57" s="25"/>
      <c r="F57" s="9"/>
      <c r="G57" s="9"/>
    </row>
    <row r="58" spans="1:7">
      <c r="B58" t="s">
        <v>92</v>
      </c>
      <c r="D58" s="77">
        <v>5</v>
      </c>
      <c r="E58" s="25">
        <v>718000</v>
      </c>
      <c r="F58" s="9">
        <v>1.6949152542372881E-2</v>
      </c>
      <c r="G58" s="9">
        <v>9.2330576422264034E-3</v>
      </c>
    </row>
    <row r="59" spans="1:7">
      <c r="C59" t="s">
        <v>109</v>
      </c>
      <c r="D59" s="77">
        <v>5</v>
      </c>
      <c r="E59" s="25">
        <v>718000</v>
      </c>
      <c r="F59" s="9">
        <v>1.6949152542372881E-2</v>
      </c>
      <c r="G59" s="9">
        <v>9.2330576422264034E-3</v>
      </c>
    </row>
    <row r="60" spans="1:7">
      <c r="D60" s="77"/>
      <c r="E60" s="25"/>
      <c r="F60" s="9"/>
      <c r="G60" s="9"/>
    </row>
    <row r="61" spans="1:7">
      <c r="B61" t="s">
        <v>27</v>
      </c>
      <c r="D61" s="77">
        <v>14</v>
      </c>
      <c r="E61" s="25">
        <v>3920100</v>
      </c>
      <c r="F61" s="9">
        <v>4.7457627118644069E-2</v>
      </c>
      <c r="G61" s="9">
        <v>5.041018003243973E-2</v>
      </c>
    </row>
    <row r="62" spans="1:7">
      <c r="C62" t="s">
        <v>115</v>
      </c>
      <c r="D62" s="77">
        <v>5</v>
      </c>
      <c r="E62" s="25">
        <v>977500</v>
      </c>
      <c r="F62" s="9">
        <v>1.6949152542372881E-2</v>
      </c>
      <c r="G62" s="9">
        <v>1.2570074993421044E-2</v>
      </c>
    </row>
    <row r="63" spans="1:7">
      <c r="C63" t="s">
        <v>34</v>
      </c>
      <c r="D63" s="77">
        <v>3</v>
      </c>
      <c r="E63" s="25">
        <v>1791600</v>
      </c>
      <c r="F63" s="9">
        <v>1.0169491525423728E-2</v>
      </c>
      <c r="G63" s="9">
        <v>2.3038922105588895E-2</v>
      </c>
    </row>
    <row r="64" spans="1:7">
      <c r="C64" t="s">
        <v>52</v>
      </c>
      <c r="D64" s="77">
        <v>1</v>
      </c>
      <c r="E64" s="25">
        <v>27500</v>
      </c>
      <c r="F64" s="9">
        <v>3.3898305084745762E-3</v>
      </c>
      <c r="G64" s="9">
        <v>3.5363382334432605E-4</v>
      </c>
    </row>
    <row r="65" spans="1:7">
      <c r="C65" t="s">
        <v>107</v>
      </c>
      <c r="D65" s="77">
        <v>5</v>
      </c>
      <c r="E65" s="25">
        <v>1123500</v>
      </c>
      <c r="F65" s="9">
        <v>1.6949152542372881E-2</v>
      </c>
      <c r="G65" s="9">
        <v>1.4447549110085467E-2</v>
      </c>
    </row>
    <row r="66" spans="1:7">
      <c r="D66" s="77"/>
      <c r="E66" s="25"/>
      <c r="F66" s="9"/>
      <c r="G66" s="9"/>
    </row>
    <row r="67" spans="1:7">
      <c r="B67" t="s">
        <v>77</v>
      </c>
      <c r="D67" s="77">
        <v>2</v>
      </c>
      <c r="E67" s="25">
        <v>411000</v>
      </c>
      <c r="F67" s="9">
        <v>6.7796610169491523E-3</v>
      </c>
      <c r="G67" s="9">
        <v>5.2852182325279278E-3</v>
      </c>
    </row>
    <row r="68" spans="1:7">
      <c r="C68" t="s">
        <v>122</v>
      </c>
      <c r="D68" s="77">
        <v>2</v>
      </c>
      <c r="E68" s="25">
        <v>411000</v>
      </c>
      <c r="F68" s="9">
        <v>6.7796610169491523E-3</v>
      </c>
      <c r="G68" s="9">
        <v>5.2852182325279278E-3</v>
      </c>
    </row>
    <row r="69" spans="1:7">
      <c r="D69" s="77"/>
      <c r="E69" s="25"/>
      <c r="F69" s="9"/>
      <c r="G69" s="9"/>
    </row>
    <row r="70" spans="1:7">
      <c r="B70" t="s">
        <v>89</v>
      </c>
      <c r="D70" s="77">
        <v>5</v>
      </c>
      <c r="E70" s="25">
        <v>2089500</v>
      </c>
      <c r="F70" s="9">
        <v>1.6949152542372881E-2</v>
      </c>
      <c r="G70" s="9">
        <v>2.6869740868289794E-2</v>
      </c>
    </row>
    <row r="71" spans="1:7">
      <c r="C71" t="s">
        <v>90</v>
      </c>
      <c r="D71" s="77">
        <v>5</v>
      </c>
      <c r="E71" s="25">
        <v>2089500</v>
      </c>
      <c r="F71" s="9">
        <v>1.6949152542372881E-2</v>
      </c>
      <c r="G71" s="9">
        <v>2.6869740868289794E-2</v>
      </c>
    </row>
    <row r="72" spans="1:7">
      <c r="D72" s="77"/>
      <c r="E72" s="25"/>
      <c r="F72" s="9"/>
      <c r="G72" s="9"/>
    </row>
    <row r="73" spans="1:7">
      <c r="A73" t="s">
        <v>57</v>
      </c>
      <c r="D73" s="77">
        <v>3</v>
      </c>
      <c r="E73" s="25">
        <v>898000</v>
      </c>
      <c r="F73" s="9">
        <v>1.0169491525423728E-2</v>
      </c>
      <c r="G73" s="9">
        <v>1.1547751758661993E-2</v>
      </c>
    </row>
    <row r="74" spans="1:7">
      <c r="B74" t="s">
        <v>35</v>
      </c>
      <c r="D74" s="77">
        <v>2</v>
      </c>
      <c r="E74" s="25">
        <v>219000</v>
      </c>
      <c r="F74" s="9">
        <v>6.7796610169491523E-3</v>
      </c>
      <c r="G74" s="9">
        <v>2.816211174996633E-3</v>
      </c>
    </row>
    <row r="75" spans="1:7">
      <c r="C75" t="s">
        <v>130</v>
      </c>
      <c r="D75" s="77">
        <v>2</v>
      </c>
      <c r="E75" s="25">
        <v>219000</v>
      </c>
      <c r="F75" s="9">
        <v>6.7796610169491523E-3</v>
      </c>
      <c r="G75" s="9">
        <v>2.816211174996633E-3</v>
      </c>
    </row>
    <row r="76" spans="1:7">
      <c r="D76" s="77"/>
      <c r="E76" s="25"/>
      <c r="F76" s="9"/>
      <c r="G76" s="9"/>
    </row>
    <row r="77" spans="1:7">
      <c r="B77" t="s">
        <v>60</v>
      </c>
      <c r="D77" s="77">
        <v>1</v>
      </c>
      <c r="E77" s="25">
        <v>679000</v>
      </c>
      <c r="F77" s="9">
        <v>3.3898305084745762E-3</v>
      </c>
      <c r="G77" s="9">
        <v>8.7315405836653603E-3</v>
      </c>
    </row>
    <row r="78" spans="1:7">
      <c r="C78" t="s">
        <v>90</v>
      </c>
      <c r="D78" s="77">
        <v>1</v>
      </c>
      <c r="E78" s="25">
        <v>679000</v>
      </c>
      <c r="F78" s="9">
        <v>3.3898305084745762E-3</v>
      </c>
      <c r="G78" s="9">
        <v>8.7315405836653603E-3</v>
      </c>
    </row>
    <row r="79" spans="1:7">
      <c r="D79" s="77"/>
      <c r="E79" s="25"/>
      <c r="F79" s="9"/>
      <c r="G79" s="9"/>
    </row>
    <row r="80" spans="1:7">
      <c r="A80" t="s">
        <v>40</v>
      </c>
      <c r="D80" s="77">
        <v>115</v>
      </c>
      <c r="E80" s="25">
        <v>27662201.75</v>
      </c>
      <c r="F80" s="9">
        <v>0.38983050847457629</v>
      </c>
      <c r="G80" s="9">
        <v>0.35571964243544024</v>
      </c>
    </row>
    <row r="81" spans="2:7">
      <c r="B81" t="s">
        <v>71</v>
      </c>
      <c r="D81" s="77">
        <v>26</v>
      </c>
      <c r="E81" s="25">
        <v>7640569</v>
      </c>
      <c r="F81" s="9">
        <v>8.8135593220338981E-2</v>
      </c>
      <c r="G81" s="9">
        <v>9.825322283622305E-2</v>
      </c>
    </row>
    <row r="82" spans="2:7">
      <c r="C82" t="s">
        <v>64</v>
      </c>
      <c r="D82" s="77">
        <v>20</v>
      </c>
      <c r="E82" s="25">
        <v>5676569</v>
      </c>
      <c r="F82" s="9">
        <v>6.7796610169491525E-2</v>
      </c>
      <c r="G82" s="9">
        <v>7.2997338143559187E-2</v>
      </c>
    </row>
    <row r="83" spans="2:7">
      <c r="C83" t="s">
        <v>117</v>
      </c>
      <c r="D83" s="77">
        <v>4</v>
      </c>
      <c r="E83" s="25">
        <v>1365000</v>
      </c>
      <c r="F83" s="9">
        <v>1.3559322033898305E-2</v>
      </c>
      <c r="G83" s="9">
        <v>1.7553097049636548E-2</v>
      </c>
    </row>
    <row r="84" spans="2:7">
      <c r="C84" t="s">
        <v>65</v>
      </c>
      <c r="D84" s="77">
        <v>2</v>
      </c>
      <c r="E84" s="25">
        <v>599000</v>
      </c>
      <c r="F84" s="9">
        <v>6.7796610169491523E-3</v>
      </c>
      <c r="G84" s="9">
        <v>7.7027876430273206E-3</v>
      </c>
    </row>
    <row r="85" spans="2:7">
      <c r="D85" s="77"/>
      <c r="E85" s="25"/>
      <c r="F85" s="9"/>
      <c r="G85" s="9"/>
    </row>
    <row r="86" spans="2:7">
      <c r="B86" t="s">
        <v>66</v>
      </c>
      <c r="D86" s="77">
        <v>21</v>
      </c>
      <c r="E86" s="25">
        <v>5961730.75</v>
      </c>
      <c r="F86" s="9">
        <v>7.1186440677966104E-2</v>
      </c>
      <c r="G86" s="9">
        <v>7.6664350504434056E-2</v>
      </c>
    </row>
    <row r="87" spans="2:7">
      <c r="C87" t="s">
        <v>67</v>
      </c>
      <c r="D87" s="77">
        <v>21</v>
      </c>
      <c r="E87" s="25">
        <v>5961730.75</v>
      </c>
      <c r="F87" s="9">
        <v>7.1186440677966104E-2</v>
      </c>
      <c r="G87" s="9">
        <v>7.6664350504434056E-2</v>
      </c>
    </row>
    <row r="88" spans="2:7">
      <c r="D88" s="77"/>
      <c r="E88" s="25"/>
      <c r="F88" s="9"/>
      <c r="G88" s="9"/>
    </row>
    <row r="89" spans="2:7">
      <c r="B89" t="s">
        <v>92</v>
      </c>
      <c r="D89" s="77">
        <v>17</v>
      </c>
      <c r="E89" s="25">
        <v>3484502</v>
      </c>
      <c r="F89" s="9">
        <v>5.7627118644067797E-2</v>
      </c>
      <c r="G89" s="9">
        <v>4.4808645989489124E-2</v>
      </c>
    </row>
    <row r="90" spans="2:7">
      <c r="C90" t="s">
        <v>93</v>
      </c>
      <c r="D90" s="77">
        <v>8</v>
      </c>
      <c r="E90" s="25">
        <v>1898002</v>
      </c>
      <c r="F90" s="9">
        <v>2.7118644067796609E-2</v>
      </c>
      <c r="G90" s="9">
        <v>2.4407189235461001E-2</v>
      </c>
    </row>
    <row r="91" spans="2:7">
      <c r="C91" t="s">
        <v>113</v>
      </c>
      <c r="D91" s="77">
        <v>2</v>
      </c>
      <c r="E91" s="25">
        <v>684000</v>
      </c>
      <c r="F91" s="9">
        <v>6.7796610169491523E-3</v>
      </c>
      <c r="G91" s="9">
        <v>8.7958376424552374E-3</v>
      </c>
    </row>
    <row r="92" spans="2:7">
      <c r="C92" t="s">
        <v>97</v>
      </c>
      <c r="D92" s="77">
        <v>7</v>
      </c>
      <c r="E92" s="25">
        <v>902500</v>
      </c>
      <c r="F92" s="9">
        <v>2.3728813559322035E-2</v>
      </c>
      <c r="G92" s="9">
        <v>1.1605619111572882E-2</v>
      </c>
    </row>
    <row r="93" spans="2:7">
      <c r="D93" s="77"/>
      <c r="E93" s="25"/>
      <c r="F93" s="9"/>
      <c r="G93" s="9"/>
    </row>
    <row r="94" spans="2:7">
      <c r="B94" t="s">
        <v>27</v>
      </c>
      <c r="D94" s="77">
        <v>17</v>
      </c>
      <c r="E94" s="25">
        <v>4481900</v>
      </c>
      <c r="F94" s="9">
        <v>5.7627118644067797E-2</v>
      </c>
      <c r="G94" s="9">
        <v>5.7634597558070363E-2</v>
      </c>
    </row>
    <row r="95" spans="2:7">
      <c r="C95" t="s">
        <v>141</v>
      </c>
      <c r="D95" s="77">
        <v>2</v>
      </c>
      <c r="E95" s="25">
        <v>537000</v>
      </c>
      <c r="F95" s="9">
        <v>6.7796610169491523E-3</v>
      </c>
      <c r="G95" s="9">
        <v>6.9055041140328394E-3</v>
      </c>
    </row>
    <row r="96" spans="2:7">
      <c r="C96" t="s">
        <v>118</v>
      </c>
      <c r="D96" s="77">
        <v>2</v>
      </c>
      <c r="E96" s="25">
        <v>1500000</v>
      </c>
      <c r="F96" s="9">
        <v>6.7796610169491523E-3</v>
      </c>
      <c r="G96" s="9">
        <v>1.9289117636963241E-2</v>
      </c>
    </row>
    <row r="97" spans="1:7">
      <c r="C97" t="s">
        <v>51</v>
      </c>
      <c r="D97" s="77">
        <v>11</v>
      </c>
      <c r="E97" s="25">
        <v>2112900</v>
      </c>
      <c r="F97" s="9">
        <v>3.7288135593220341E-2</v>
      </c>
      <c r="G97" s="9">
        <v>2.7170651103426421E-2</v>
      </c>
    </row>
    <row r="98" spans="1:7">
      <c r="C98" t="s">
        <v>137</v>
      </c>
      <c r="D98" s="77">
        <v>1</v>
      </c>
      <c r="E98" s="25">
        <v>310000</v>
      </c>
      <c r="F98" s="9">
        <v>3.3898305084745762E-3</v>
      </c>
      <c r="G98" s="9">
        <v>3.9864176449724027E-3</v>
      </c>
    </row>
    <row r="99" spans="1:7">
      <c r="C99" t="s">
        <v>80</v>
      </c>
      <c r="D99" s="77">
        <v>1</v>
      </c>
      <c r="E99" s="25">
        <v>22000</v>
      </c>
      <c r="F99" s="9">
        <v>3.3898305084745762E-3</v>
      </c>
      <c r="G99" s="9">
        <v>2.8290705867546086E-4</v>
      </c>
    </row>
    <row r="100" spans="1:7">
      <c r="D100" s="77"/>
      <c r="E100" s="25"/>
      <c r="F100" s="9"/>
      <c r="G100" s="9"/>
    </row>
    <row r="101" spans="1:7">
      <c r="B101" t="s">
        <v>87</v>
      </c>
      <c r="D101" s="77">
        <v>10</v>
      </c>
      <c r="E101" s="25">
        <v>2519500</v>
      </c>
      <c r="F101" s="9">
        <v>3.3898305084745763E-2</v>
      </c>
      <c r="G101" s="9">
        <v>3.2399287924219256E-2</v>
      </c>
    </row>
    <row r="102" spans="1:7">
      <c r="C102" t="s">
        <v>88</v>
      </c>
      <c r="D102" s="77">
        <v>3</v>
      </c>
      <c r="E102" s="25">
        <v>339500</v>
      </c>
      <c r="F102" s="9">
        <v>1.0169491525423728E-2</v>
      </c>
      <c r="G102" s="9">
        <v>4.3657702918326801E-3</v>
      </c>
    </row>
    <row r="103" spans="1:7">
      <c r="C103" t="s">
        <v>114</v>
      </c>
      <c r="D103" s="77">
        <v>7</v>
      </c>
      <c r="E103" s="25">
        <v>2180000</v>
      </c>
      <c r="F103" s="9">
        <v>2.3728813559322035E-2</v>
      </c>
      <c r="G103" s="9">
        <v>2.8033517632386575E-2</v>
      </c>
    </row>
    <row r="104" spans="1:7">
      <c r="D104" s="77"/>
      <c r="E104" s="25"/>
      <c r="F104" s="9"/>
      <c r="G104" s="9"/>
    </row>
    <row r="105" spans="1:7">
      <c r="B105" t="s">
        <v>82</v>
      </c>
      <c r="D105" s="77">
        <v>24</v>
      </c>
      <c r="E105" s="25">
        <v>3574000</v>
      </c>
      <c r="F105" s="9">
        <v>8.1355932203389825E-2</v>
      </c>
      <c r="G105" s="9">
        <v>4.5959537623004414E-2</v>
      </c>
    </row>
    <row r="106" spans="1:7">
      <c r="C106" t="s">
        <v>117</v>
      </c>
      <c r="D106" s="77">
        <v>1</v>
      </c>
      <c r="E106" s="25">
        <v>270000</v>
      </c>
      <c r="F106" s="9">
        <v>3.3898305084745762E-3</v>
      </c>
      <c r="G106" s="9">
        <v>3.4720411746533833E-3</v>
      </c>
    </row>
    <row r="107" spans="1:7">
      <c r="C107" t="s">
        <v>83</v>
      </c>
      <c r="D107" s="77">
        <v>10</v>
      </c>
      <c r="E107" s="25">
        <v>1016000</v>
      </c>
      <c r="F107" s="9">
        <v>3.3898305084745763E-2</v>
      </c>
      <c r="G107" s="9">
        <v>1.3065162346103101E-2</v>
      </c>
    </row>
    <row r="108" spans="1:7">
      <c r="C108" t="s">
        <v>85</v>
      </c>
      <c r="D108" s="77">
        <v>13</v>
      </c>
      <c r="E108" s="25">
        <v>2288000</v>
      </c>
      <c r="F108" s="9">
        <v>4.4067796610169491E-2</v>
      </c>
      <c r="G108" s="9">
        <v>2.9422334102247927E-2</v>
      </c>
    </row>
    <row r="109" spans="1:7">
      <c r="D109" s="77"/>
      <c r="E109" s="25"/>
      <c r="F109" s="9"/>
      <c r="G109" s="9"/>
    </row>
    <row r="110" spans="1:7">
      <c r="A110" t="s">
        <v>116</v>
      </c>
      <c r="D110" s="77">
        <v>8</v>
      </c>
      <c r="E110" s="25">
        <v>2244280</v>
      </c>
      <c r="F110" s="9">
        <v>2.7118644067796609E-2</v>
      </c>
      <c r="G110" s="9">
        <v>2.886012062018924E-2</v>
      </c>
    </row>
    <row r="111" spans="1:7">
      <c r="B111" t="s">
        <v>89</v>
      </c>
      <c r="D111" s="77">
        <v>6</v>
      </c>
      <c r="E111" s="25">
        <v>1824000</v>
      </c>
      <c r="F111" s="9">
        <v>2.0338983050847456E-2</v>
      </c>
      <c r="G111" s="9">
        <v>2.3455567046547301E-2</v>
      </c>
    </row>
    <row r="112" spans="1:7">
      <c r="C112" t="s">
        <v>117</v>
      </c>
      <c r="D112" s="77">
        <v>6</v>
      </c>
      <c r="E112" s="25">
        <v>1824000</v>
      </c>
      <c r="F112" s="9">
        <v>2.0338983050847456E-2</v>
      </c>
      <c r="G112" s="9">
        <v>2.3455567046547301E-2</v>
      </c>
    </row>
    <row r="113" spans="1:7">
      <c r="D113" s="77"/>
      <c r="E113" s="25"/>
      <c r="F113" s="9"/>
      <c r="G113" s="9"/>
    </row>
    <row r="114" spans="1:7">
      <c r="B114" t="s">
        <v>140</v>
      </c>
      <c r="D114" s="77">
        <v>1</v>
      </c>
      <c r="E114" s="25">
        <v>400280</v>
      </c>
      <c r="F114" s="9">
        <v>3.3898305084745762E-3</v>
      </c>
      <c r="G114" s="9">
        <v>5.1473653384824306E-3</v>
      </c>
    </row>
    <row r="115" spans="1:7">
      <c r="C115" t="s">
        <v>117</v>
      </c>
      <c r="D115" s="77">
        <v>1</v>
      </c>
      <c r="E115" s="25">
        <v>400280</v>
      </c>
      <c r="F115" s="9">
        <v>3.3898305084745762E-3</v>
      </c>
      <c r="G115" s="9">
        <v>5.1473653384824306E-3</v>
      </c>
    </row>
    <row r="116" spans="1:7">
      <c r="D116" s="77"/>
      <c r="E116" s="25"/>
      <c r="F116" s="9"/>
      <c r="G116" s="9"/>
    </row>
    <row r="117" spans="1:7">
      <c r="B117" t="s">
        <v>82</v>
      </c>
      <c r="D117" s="77">
        <v>1</v>
      </c>
      <c r="E117" s="25">
        <v>20000</v>
      </c>
      <c r="F117" s="9">
        <v>3.3898305084745762E-3</v>
      </c>
      <c r="G117" s="9">
        <v>2.5718823515950986E-4</v>
      </c>
    </row>
    <row r="118" spans="1:7">
      <c r="C118" t="s">
        <v>83</v>
      </c>
      <c r="D118" s="77">
        <v>1</v>
      </c>
      <c r="E118" s="25">
        <v>20000</v>
      </c>
      <c r="F118" s="9">
        <v>3.3898305084745762E-3</v>
      </c>
      <c r="G118" s="9">
        <v>2.5718823515950986E-4</v>
      </c>
    </row>
    <row r="119" spans="1:7">
      <c r="D119" s="77"/>
      <c r="E119" s="25"/>
      <c r="F119" s="9"/>
      <c r="G119" s="9"/>
    </row>
    <row r="120" spans="1:7">
      <c r="A120" t="s">
        <v>138</v>
      </c>
      <c r="D120" s="77">
        <v>2</v>
      </c>
      <c r="E120" s="25">
        <v>840000</v>
      </c>
      <c r="F120" s="9">
        <v>6.7796610169491523E-3</v>
      </c>
      <c r="G120" s="9">
        <v>1.0801905876699415E-2</v>
      </c>
    </row>
    <row r="121" spans="1:7">
      <c r="B121" t="s">
        <v>35</v>
      </c>
      <c r="D121" s="77">
        <v>2</v>
      </c>
      <c r="E121" s="25">
        <v>840000</v>
      </c>
      <c r="F121" s="9">
        <v>6.7796610169491523E-3</v>
      </c>
      <c r="G121" s="9">
        <v>1.0801905876699415E-2</v>
      </c>
    </row>
    <row r="122" spans="1:7">
      <c r="C122" t="s">
        <v>139</v>
      </c>
      <c r="D122" s="77">
        <v>2</v>
      </c>
      <c r="E122" s="25">
        <v>840000</v>
      </c>
      <c r="F122" s="9">
        <v>6.7796610169491523E-3</v>
      </c>
      <c r="G122" s="9">
        <v>1.0801905876699415E-2</v>
      </c>
    </row>
    <row r="123" spans="1:7">
      <c r="D123" s="77"/>
      <c r="E123" s="25"/>
      <c r="F123" s="9"/>
      <c r="G123" s="9"/>
    </row>
    <row r="124" spans="1:7">
      <c r="A124" t="s">
        <v>103</v>
      </c>
      <c r="D124" s="77">
        <v>7</v>
      </c>
      <c r="E124" s="25">
        <v>2917689</v>
      </c>
      <c r="F124" s="9">
        <v>2.3728813559322035E-2</v>
      </c>
      <c r="G124" s="9">
        <v>3.751976423271576E-2</v>
      </c>
    </row>
    <row r="125" spans="1:7">
      <c r="B125" t="s">
        <v>35</v>
      </c>
      <c r="D125" s="77">
        <v>7</v>
      </c>
      <c r="E125" s="25">
        <v>2917689</v>
      </c>
      <c r="F125" s="9">
        <v>2.3728813559322035E-2</v>
      </c>
      <c r="G125" s="9">
        <v>3.751976423271576E-2</v>
      </c>
    </row>
    <row r="126" spans="1:7">
      <c r="C126" t="s">
        <v>104</v>
      </c>
      <c r="D126" s="77">
        <v>7</v>
      </c>
      <c r="E126" s="25">
        <v>2917689</v>
      </c>
      <c r="F126" s="9">
        <v>2.3728813559322035E-2</v>
      </c>
      <c r="G126" s="9">
        <v>3.751976423271576E-2</v>
      </c>
    </row>
    <row r="127" spans="1:7">
      <c r="D127" s="77"/>
      <c r="E127" s="25"/>
      <c r="F127" s="9"/>
      <c r="G127" s="9"/>
    </row>
    <row r="128" spans="1:7">
      <c r="A128" t="s">
        <v>31</v>
      </c>
      <c r="D128" s="77">
        <v>295</v>
      </c>
      <c r="E128" s="25">
        <v>77764054.75</v>
      </c>
      <c r="F128" s="9">
        <v>1</v>
      </c>
      <c r="G12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97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54</v>
      </c>
    </row>
    <row r="4" spans="1:6">
      <c r="A4" s="76" t="s">
        <v>53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201</v>
      </c>
      <c r="C5" s="77">
        <v>2</v>
      </c>
      <c r="D5" s="25">
        <v>456000</v>
      </c>
      <c r="E5" s="9">
        <v>1.1111111111111112E-2</v>
      </c>
      <c r="F5" s="9">
        <v>4.5017348116280168E-3</v>
      </c>
    </row>
    <row r="6" spans="1:6">
      <c r="B6" t="s">
        <v>42</v>
      </c>
      <c r="C6" s="77">
        <v>1</v>
      </c>
      <c r="D6" s="25">
        <v>236000</v>
      </c>
      <c r="E6" s="9">
        <v>5.5555555555555558E-3</v>
      </c>
      <c r="F6" s="9">
        <v>2.3298452095267806E-3</v>
      </c>
    </row>
    <row r="7" spans="1:6">
      <c r="B7" t="s">
        <v>116</v>
      </c>
      <c r="C7" s="77">
        <v>1</v>
      </c>
      <c r="D7" s="25">
        <v>220000</v>
      </c>
      <c r="E7" s="9">
        <v>5.5555555555555558E-3</v>
      </c>
      <c r="F7" s="9">
        <v>2.1718896021012363E-3</v>
      </c>
    </row>
    <row r="8" spans="1:6">
      <c r="C8" s="77"/>
      <c r="D8" s="25"/>
      <c r="E8" s="9"/>
      <c r="F8" s="9"/>
    </row>
    <row r="9" spans="1:6">
      <c r="A9" t="s">
        <v>183</v>
      </c>
      <c r="C9" s="77">
        <v>1</v>
      </c>
      <c r="D9" s="25">
        <v>305000</v>
      </c>
      <c r="E9" s="9">
        <v>5.5555555555555558E-3</v>
      </c>
      <c r="F9" s="9">
        <v>3.0110287665494409E-3</v>
      </c>
    </row>
    <row r="10" spans="1:6">
      <c r="B10" t="s">
        <v>40</v>
      </c>
      <c r="C10" s="77">
        <v>1</v>
      </c>
      <c r="D10" s="25">
        <v>305000</v>
      </c>
      <c r="E10" s="9">
        <v>5.5555555555555558E-3</v>
      </c>
      <c r="F10" s="9">
        <v>3.0110287665494409E-3</v>
      </c>
    </row>
    <row r="11" spans="1:6">
      <c r="C11" s="77"/>
      <c r="D11" s="25"/>
      <c r="E11" s="9"/>
      <c r="F11" s="9"/>
    </row>
    <row r="12" spans="1:6">
      <c r="A12" t="s">
        <v>191</v>
      </c>
      <c r="C12" s="77">
        <v>4</v>
      </c>
      <c r="D12" s="25">
        <v>897400</v>
      </c>
      <c r="E12" s="9">
        <v>2.2222222222222223E-2</v>
      </c>
      <c r="F12" s="9">
        <v>8.8593351314802237E-3</v>
      </c>
    </row>
    <row r="13" spans="1:6">
      <c r="B13" t="s">
        <v>41</v>
      </c>
      <c r="C13" s="77">
        <v>2</v>
      </c>
      <c r="D13" s="25">
        <v>478900</v>
      </c>
      <c r="E13" s="9">
        <v>1.1111111111111112E-2</v>
      </c>
      <c r="F13" s="9">
        <v>4.7278087747558272E-3</v>
      </c>
    </row>
    <row r="14" spans="1:6">
      <c r="B14" t="s">
        <v>40</v>
      </c>
      <c r="C14" s="77">
        <v>1</v>
      </c>
      <c r="D14" s="25">
        <v>215000</v>
      </c>
      <c r="E14" s="9">
        <v>5.5555555555555558E-3</v>
      </c>
      <c r="F14" s="9">
        <v>2.1225284747807536E-3</v>
      </c>
    </row>
    <row r="15" spans="1:6">
      <c r="B15" t="s">
        <v>116</v>
      </c>
      <c r="C15" s="77">
        <v>1</v>
      </c>
      <c r="D15" s="25">
        <v>203500</v>
      </c>
      <c r="E15" s="9">
        <v>5.5555555555555558E-3</v>
      </c>
      <c r="F15" s="9">
        <v>2.0089978819436433E-3</v>
      </c>
    </row>
    <row r="16" spans="1:6">
      <c r="C16" s="77"/>
      <c r="D16" s="25"/>
      <c r="E16" s="9"/>
      <c r="F16" s="9"/>
    </row>
    <row r="17" spans="1:6">
      <c r="A17" t="s">
        <v>230</v>
      </c>
      <c r="C17" s="77">
        <v>2</v>
      </c>
      <c r="D17" s="25">
        <v>438000</v>
      </c>
      <c r="E17" s="9">
        <v>1.1111111111111112E-2</v>
      </c>
      <c r="F17" s="9">
        <v>4.3240347532742789E-3</v>
      </c>
    </row>
    <row r="18" spans="1:6">
      <c r="B18" t="s">
        <v>42</v>
      </c>
      <c r="C18" s="77">
        <v>1</v>
      </c>
      <c r="D18" s="25">
        <v>253000</v>
      </c>
      <c r="E18" s="9">
        <v>5.5555555555555558E-3</v>
      </c>
      <c r="F18" s="9">
        <v>2.4976730424164217E-3</v>
      </c>
    </row>
    <row r="19" spans="1:6">
      <c r="B19" t="s">
        <v>41</v>
      </c>
      <c r="C19" s="77">
        <v>1</v>
      </c>
      <c r="D19" s="25">
        <v>185000</v>
      </c>
      <c r="E19" s="9">
        <v>5.5555555555555558E-3</v>
      </c>
      <c r="F19" s="9">
        <v>1.8263617108578577E-3</v>
      </c>
    </row>
    <row r="20" spans="1:6">
      <c r="C20" s="77"/>
      <c r="D20" s="25"/>
      <c r="E20" s="9"/>
      <c r="F20" s="9"/>
    </row>
    <row r="21" spans="1:6">
      <c r="A21" t="s">
        <v>295</v>
      </c>
      <c r="C21" s="77">
        <v>2</v>
      </c>
      <c r="D21" s="25">
        <v>498200</v>
      </c>
      <c r="E21" s="9">
        <v>1.1111111111111112E-2</v>
      </c>
      <c r="F21" s="9">
        <v>4.9183427262128902E-3</v>
      </c>
    </row>
    <row r="22" spans="1:6">
      <c r="B22" t="s">
        <v>39</v>
      </c>
      <c r="C22" s="77">
        <v>1</v>
      </c>
      <c r="D22" s="25">
        <v>330200</v>
      </c>
      <c r="E22" s="9">
        <v>5.5555555555555558E-3</v>
      </c>
      <c r="F22" s="9">
        <v>3.2598088482446736E-3</v>
      </c>
    </row>
    <row r="23" spans="1:6">
      <c r="B23" t="s">
        <v>40</v>
      </c>
      <c r="C23" s="77">
        <v>1</v>
      </c>
      <c r="D23" s="25">
        <v>168000</v>
      </c>
      <c r="E23" s="9">
        <v>5.5555555555555558E-3</v>
      </c>
      <c r="F23" s="9">
        <v>1.6585338779682166E-3</v>
      </c>
    </row>
    <row r="24" spans="1:6">
      <c r="C24" s="77"/>
      <c r="D24" s="25"/>
      <c r="E24" s="9"/>
      <c r="F24" s="9"/>
    </row>
    <row r="25" spans="1:6">
      <c r="A25" t="s">
        <v>361</v>
      </c>
      <c r="C25" s="77">
        <v>1</v>
      </c>
      <c r="D25" s="25">
        <v>2150000</v>
      </c>
      <c r="E25" s="9">
        <v>5.5555555555555558E-3</v>
      </c>
      <c r="F25" s="9">
        <v>2.1225284747807535E-2</v>
      </c>
    </row>
    <row r="26" spans="1:6">
      <c r="B26" t="s">
        <v>40</v>
      </c>
      <c r="C26" s="77">
        <v>1</v>
      </c>
      <c r="D26" s="25">
        <v>2150000</v>
      </c>
      <c r="E26" s="9">
        <v>5.5555555555555558E-3</v>
      </c>
      <c r="F26" s="9">
        <v>2.1225284747807535E-2</v>
      </c>
    </row>
    <row r="27" spans="1:6">
      <c r="C27" s="77"/>
      <c r="D27" s="25"/>
      <c r="E27" s="9"/>
      <c r="F27" s="9"/>
    </row>
    <row r="28" spans="1:6">
      <c r="A28" t="s">
        <v>278</v>
      </c>
      <c r="C28" s="77">
        <v>4</v>
      </c>
      <c r="D28" s="25">
        <v>1129540</v>
      </c>
      <c r="E28" s="9">
        <v>2.2222222222222223E-2</v>
      </c>
      <c r="F28" s="9">
        <v>1.1151073550715592E-2</v>
      </c>
    </row>
    <row r="29" spans="1:6">
      <c r="B29" t="s">
        <v>39</v>
      </c>
      <c r="C29" s="77">
        <v>2</v>
      </c>
      <c r="D29" s="25">
        <v>436187</v>
      </c>
      <c r="E29" s="9">
        <v>1.1111111111111112E-2</v>
      </c>
      <c r="F29" s="9">
        <v>4.306136408507872E-3</v>
      </c>
    </row>
    <row r="30" spans="1:6">
      <c r="B30" t="s">
        <v>116</v>
      </c>
      <c r="C30" s="77">
        <v>2</v>
      </c>
      <c r="D30" s="25">
        <v>693353</v>
      </c>
      <c r="E30" s="9">
        <v>1.1111111111111112E-2</v>
      </c>
      <c r="F30" s="9">
        <v>6.8449371422077193E-3</v>
      </c>
    </row>
    <row r="31" spans="1:6">
      <c r="C31" s="77"/>
      <c r="D31" s="25"/>
      <c r="E31" s="9"/>
      <c r="F31" s="9"/>
    </row>
    <row r="32" spans="1:6">
      <c r="A32" t="s">
        <v>157</v>
      </c>
      <c r="C32" s="77">
        <v>2</v>
      </c>
      <c r="D32" s="25">
        <v>379075</v>
      </c>
      <c r="E32" s="9">
        <v>1.1111111111111112E-2</v>
      </c>
      <c r="F32" s="9">
        <v>3.7423138678023913E-3</v>
      </c>
    </row>
    <row r="33" spans="1:6">
      <c r="B33" t="s">
        <v>39</v>
      </c>
      <c r="C33" s="77">
        <v>1</v>
      </c>
      <c r="D33" s="25">
        <v>91500</v>
      </c>
      <c r="E33" s="9">
        <v>5.5555555555555558E-3</v>
      </c>
      <c r="F33" s="9">
        <v>9.0330862996483227E-4</v>
      </c>
    </row>
    <row r="34" spans="1:6">
      <c r="B34" t="s">
        <v>40</v>
      </c>
      <c r="C34" s="77">
        <v>1</v>
      </c>
      <c r="D34" s="25">
        <v>287575</v>
      </c>
      <c r="E34" s="9">
        <v>5.5555555555555558E-3</v>
      </c>
      <c r="F34" s="9">
        <v>2.839005237837559E-3</v>
      </c>
    </row>
    <row r="35" spans="1:6">
      <c r="C35" s="77"/>
      <c r="D35" s="25"/>
      <c r="E35" s="9"/>
      <c r="F35" s="9"/>
    </row>
    <row r="36" spans="1:6">
      <c r="A36" t="s">
        <v>173</v>
      </c>
      <c r="C36" s="77">
        <v>1</v>
      </c>
      <c r="D36" s="25">
        <v>405000</v>
      </c>
      <c r="E36" s="9">
        <v>5.5555555555555558E-3</v>
      </c>
      <c r="F36" s="9">
        <v>3.9982513129590939E-3</v>
      </c>
    </row>
    <row r="37" spans="1:6">
      <c r="B37" t="s">
        <v>40</v>
      </c>
      <c r="C37" s="77">
        <v>1</v>
      </c>
      <c r="D37" s="25">
        <v>405000</v>
      </c>
      <c r="E37" s="9">
        <v>5.5555555555555558E-3</v>
      </c>
      <c r="F37" s="9">
        <v>3.9982513129590939E-3</v>
      </c>
    </row>
    <row r="38" spans="1:6">
      <c r="C38" s="77"/>
      <c r="D38" s="25"/>
      <c r="E38" s="9"/>
      <c r="F38" s="9"/>
    </row>
    <row r="39" spans="1:6">
      <c r="A39" t="s">
        <v>335</v>
      </c>
      <c r="C39" s="77">
        <v>1</v>
      </c>
      <c r="D39" s="25">
        <v>120000</v>
      </c>
      <c r="E39" s="9">
        <v>5.5555555555555558E-3</v>
      </c>
      <c r="F39" s="9">
        <v>1.1846670556915832E-3</v>
      </c>
    </row>
    <row r="40" spans="1:6">
      <c r="B40" t="s">
        <v>41</v>
      </c>
      <c r="C40" s="77">
        <v>1</v>
      </c>
      <c r="D40" s="25">
        <v>120000</v>
      </c>
      <c r="E40" s="9">
        <v>5.5555555555555558E-3</v>
      </c>
      <c r="F40" s="9">
        <v>1.1846670556915832E-3</v>
      </c>
    </row>
    <row r="41" spans="1:6">
      <c r="C41" s="77"/>
      <c r="D41" s="25"/>
      <c r="E41" s="9"/>
      <c r="F41" s="9"/>
    </row>
    <row r="42" spans="1:6">
      <c r="A42" t="s">
        <v>185</v>
      </c>
      <c r="C42" s="77">
        <v>2</v>
      </c>
      <c r="D42" s="25">
        <v>495747</v>
      </c>
      <c r="E42" s="9">
        <v>1.1111111111111112E-2</v>
      </c>
      <c r="F42" s="9">
        <v>4.8941261571494614E-3</v>
      </c>
    </row>
    <row r="43" spans="1:6">
      <c r="B43" t="s">
        <v>41</v>
      </c>
      <c r="C43" s="77">
        <v>1</v>
      </c>
      <c r="D43" s="25">
        <v>211000</v>
      </c>
      <c r="E43" s="9">
        <v>5.5555555555555558E-3</v>
      </c>
      <c r="F43" s="9">
        <v>2.0830395729243673E-3</v>
      </c>
    </row>
    <row r="44" spans="1:6">
      <c r="B44" t="s">
        <v>40</v>
      </c>
      <c r="C44" s="77">
        <v>1</v>
      </c>
      <c r="D44" s="25">
        <v>284747</v>
      </c>
      <c r="E44" s="9">
        <v>5.5555555555555558E-3</v>
      </c>
      <c r="F44" s="9">
        <v>2.8110865842250941E-3</v>
      </c>
    </row>
    <row r="45" spans="1:6">
      <c r="C45" s="77"/>
      <c r="D45" s="25"/>
      <c r="E45" s="9"/>
      <c r="F45" s="9"/>
    </row>
    <row r="46" spans="1:6">
      <c r="A46" t="s">
        <v>171</v>
      </c>
      <c r="C46" s="77">
        <v>2</v>
      </c>
      <c r="D46" s="25">
        <v>2537200</v>
      </c>
      <c r="E46" s="9">
        <v>1.1111111111111112E-2</v>
      </c>
      <c r="F46" s="9">
        <v>2.504781044750571E-2</v>
      </c>
    </row>
    <row r="47" spans="1:6">
      <c r="B47" t="s">
        <v>41</v>
      </c>
      <c r="C47" s="77">
        <v>2</v>
      </c>
      <c r="D47" s="25">
        <v>2537200</v>
      </c>
      <c r="E47" s="9">
        <v>1.1111111111111112E-2</v>
      </c>
      <c r="F47" s="9">
        <v>2.504781044750571E-2</v>
      </c>
    </row>
    <row r="48" spans="1:6">
      <c r="C48" s="77"/>
      <c r="D48" s="25"/>
      <c r="E48" s="9"/>
      <c r="F48" s="9"/>
    </row>
    <row r="49" spans="1:6">
      <c r="A49" t="s">
        <v>163</v>
      </c>
      <c r="C49" s="77">
        <v>5</v>
      </c>
      <c r="D49" s="25">
        <v>1352393</v>
      </c>
      <c r="E49" s="9">
        <v>2.7777777777777776E-2</v>
      </c>
      <c r="F49" s="9">
        <v>1.3351128612065895E-2</v>
      </c>
    </row>
    <row r="50" spans="1:6">
      <c r="B50" t="s">
        <v>41</v>
      </c>
      <c r="C50" s="77">
        <v>2</v>
      </c>
      <c r="D50" s="25">
        <v>501000</v>
      </c>
      <c r="E50" s="9">
        <v>1.1111111111111112E-2</v>
      </c>
      <c r="F50" s="9">
        <v>4.9459849575123607E-3</v>
      </c>
    </row>
    <row r="51" spans="1:6">
      <c r="B51" t="s">
        <v>40</v>
      </c>
      <c r="C51" s="77">
        <v>2</v>
      </c>
      <c r="D51" s="25">
        <v>563600</v>
      </c>
      <c r="E51" s="9">
        <v>1.1111111111111112E-2</v>
      </c>
      <c r="F51" s="9">
        <v>5.5639862715648027E-3</v>
      </c>
    </row>
    <row r="52" spans="1:6">
      <c r="B52" t="s">
        <v>116</v>
      </c>
      <c r="C52" s="77">
        <v>1</v>
      </c>
      <c r="D52" s="25">
        <v>287793</v>
      </c>
      <c r="E52" s="9">
        <v>5.5555555555555558E-3</v>
      </c>
      <c r="F52" s="9">
        <v>2.8411573829887318E-3</v>
      </c>
    </row>
    <row r="53" spans="1:6">
      <c r="C53" s="77"/>
      <c r="D53" s="25"/>
      <c r="E53" s="9"/>
      <c r="F53" s="9"/>
    </row>
    <row r="54" spans="1:6">
      <c r="A54" t="s">
        <v>146</v>
      </c>
      <c r="C54" s="77">
        <v>15</v>
      </c>
      <c r="D54" s="25">
        <v>5286685</v>
      </c>
      <c r="E54" s="9">
        <v>8.3333333333333329E-2</v>
      </c>
      <c r="F54" s="9">
        <v>5.2191346277657154E-2</v>
      </c>
    </row>
    <row r="55" spans="1:6">
      <c r="B55" t="s">
        <v>42</v>
      </c>
      <c r="C55" s="77">
        <v>1</v>
      </c>
      <c r="D55" s="25">
        <v>184500</v>
      </c>
      <c r="E55" s="9">
        <v>5.5555555555555558E-3</v>
      </c>
      <c r="F55" s="9">
        <v>1.8214255981258093E-3</v>
      </c>
    </row>
    <row r="56" spans="1:6">
      <c r="B56" t="s">
        <v>41</v>
      </c>
      <c r="C56" s="77">
        <v>8</v>
      </c>
      <c r="D56" s="25">
        <v>1544890</v>
      </c>
      <c r="E56" s="9">
        <v>4.4444444444444446E-2</v>
      </c>
      <c r="F56" s="9">
        <v>1.5251502397228084E-2</v>
      </c>
    </row>
    <row r="57" spans="1:6">
      <c r="B57" t="s">
        <v>40</v>
      </c>
      <c r="C57" s="77">
        <v>5</v>
      </c>
      <c r="D57" s="25">
        <v>3330795</v>
      </c>
      <c r="E57" s="9">
        <v>2.7777777777777776E-2</v>
      </c>
      <c r="F57" s="9">
        <v>3.2882359214685394E-2</v>
      </c>
    </row>
    <row r="58" spans="1:6">
      <c r="B58" t="s">
        <v>116</v>
      </c>
      <c r="C58" s="77">
        <v>1</v>
      </c>
      <c r="D58" s="25">
        <v>226500</v>
      </c>
      <c r="E58" s="9">
        <v>5.5555555555555558E-3</v>
      </c>
      <c r="F58" s="9">
        <v>2.2360590676178634E-3</v>
      </c>
    </row>
    <row r="59" spans="1:6">
      <c r="C59" s="77"/>
      <c r="D59" s="25"/>
      <c r="E59" s="9"/>
      <c r="F59" s="9"/>
    </row>
    <row r="60" spans="1:6">
      <c r="A60" t="s">
        <v>209</v>
      </c>
      <c r="C60" s="77">
        <v>2</v>
      </c>
      <c r="D60" s="25">
        <v>512000</v>
      </c>
      <c r="E60" s="9">
        <v>1.1111111111111112E-2</v>
      </c>
      <c r="F60" s="9">
        <v>5.0545794376174224E-3</v>
      </c>
    </row>
    <row r="61" spans="1:6">
      <c r="B61" t="s">
        <v>39</v>
      </c>
      <c r="C61" s="77">
        <v>1</v>
      </c>
      <c r="D61" s="25">
        <v>345000</v>
      </c>
      <c r="E61" s="9">
        <v>5.5555555555555558E-3</v>
      </c>
      <c r="F61" s="9">
        <v>3.4059177851133021E-3</v>
      </c>
    </row>
    <row r="62" spans="1:6">
      <c r="B62" t="s">
        <v>40</v>
      </c>
      <c r="C62" s="77">
        <v>1</v>
      </c>
      <c r="D62" s="25">
        <v>167000</v>
      </c>
      <c r="E62" s="9">
        <v>5.5555555555555558E-3</v>
      </c>
      <c r="F62" s="9">
        <v>1.64866165250412E-3</v>
      </c>
    </row>
    <row r="63" spans="1:6">
      <c r="C63" s="77"/>
      <c r="D63" s="25"/>
      <c r="E63" s="9"/>
      <c r="F63" s="9"/>
    </row>
    <row r="64" spans="1:6">
      <c r="A64" t="s">
        <v>148</v>
      </c>
      <c r="C64" s="77">
        <v>5</v>
      </c>
      <c r="D64" s="25">
        <v>51031400</v>
      </c>
      <c r="E64" s="9">
        <v>2.7777777777777776E-2</v>
      </c>
      <c r="F64" s="9">
        <v>0.50379348654849554</v>
      </c>
    </row>
    <row r="65" spans="1:6">
      <c r="B65" t="s">
        <v>41</v>
      </c>
      <c r="C65" s="77">
        <v>1</v>
      </c>
      <c r="D65" s="25">
        <v>234200</v>
      </c>
      <c r="E65" s="9">
        <v>5.5555555555555558E-3</v>
      </c>
      <c r="F65" s="9">
        <v>2.3120752036914069E-3</v>
      </c>
    </row>
    <row r="66" spans="1:6">
      <c r="B66" t="s">
        <v>40</v>
      </c>
      <c r="C66" s="77">
        <v>4</v>
      </c>
      <c r="D66" s="25">
        <v>50797200</v>
      </c>
      <c r="E66" s="9">
        <v>2.2222222222222223E-2</v>
      </c>
      <c r="F66" s="9">
        <v>0.50148141134480417</v>
      </c>
    </row>
    <row r="67" spans="1:6">
      <c r="C67" s="77"/>
      <c r="D67" s="25"/>
      <c r="E67" s="9"/>
      <c r="F67" s="9"/>
    </row>
    <row r="68" spans="1:6">
      <c r="A68" t="s">
        <v>225</v>
      </c>
      <c r="C68" s="77">
        <v>5</v>
      </c>
      <c r="D68" s="25">
        <v>763600</v>
      </c>
      <c r="E68" s="9">
        <v>2.7777777777777776E-2</v>
      </c>
      <c r="F68" s="9">
        <v>7.5384313643841088E-3</v>
      </c>
    </row>
    <row r="69" spans="1:6">
      <c r="B69" t="s">
        <v>39</v>
      </c>
      <c r="C69" s="77">
        <v>5</v>
      </c>
      <c r="D69" s="25">
        <v>763600</v>
      </c>
      <c r="E69" s="9">
        <v>2.7777777777777776E-2</v>
      </c>
      <c r="F69" s="9">
        <v>7.5384313643841088E-3</v>
      </c>
    </row>
    <row r="70" spans="1:6">
      <c r="C70" s="77"/>
      <c r="D70" s="25"/>
      <c r="E70" s="9"/>
      <c r="F70" s="9"/>
    </row>
    <row r="71" spans="1:6">
      <c r="A71" t="s">
        <v>203</v>
      </c>
      <c r="C71" s="77">
        <v>2</v>
      </c>
      <c r="D71" s="25">
        <v>673801</v>
      </c>
      <c r="E71" s="9">
        <v>1.1111111111111112E-2</v>
      </c>
      <c r="F71" s="9">
        <v>6.6519153899337047E-3</v>
      </c>
    </row>
    <row r="72" spans="1:6">
      <c r="B72" t="s">
        <v>41</v>
      </c>
      <c r="C72" s="77">
        <v>1</v>
      </c>
      <c r="D72" s="25">
        <v>219451</v>
      </c>
      <c r="E72" s="9">
        <v>5.5555555555555558E-3</v>
      </c>
      <c r="F72" s="9">
        <v>2.1664697503214472E-3</v>
      </c>
    </row>
    <row r="73" spans="1:6">
      <c r="B73" t="s">
        <v>116</v>
      </c>
      <c r="C73" s="77">
        <v>1</v>
      </c>
      <c r="D73" s="25">
        <v>454350</v>
      </c>
      <c r="E73" s="9">
        <v>5.5555555555555558E-3</v>
      </c>
      <c r="F73" s="9">
        <v>4.4854456396122575E-3</v>
      </c>
    </row>
    <row r="74" spans="1:6">
      <c r="C74" s="77"/>
      <c r="D74" s="25"/>
      <c r="E74" s="9"/>
      <c r="F74" s="9"/>
    </row>
    <row r="75" spans="1:6">
      <c r="A75" t="s">
        <v>332</v>
      </c>
      <c r="C75" s="77">
        <v>1</v>
      </c>
      <c r="D75" s="25">
        <v>393000</v>
      </c>
      <c r="E75" s="9">
        <v>5.5555555555555558E-3</v>
      </c>
      <c r="F75" s="9">
        <v>3.8797846073899355E-3</v>
      </c>
    </row>
    <row r="76" spans="1:6">
      <c r="B76" t="s">
        <v>119</v>
      </c>
      <c r="C76" s="77">
        <v>1</v>
      </c>
      <c r="D76" s="25">
        <v>393000</v>
      </c>
      <c r="E76" s="9">
        <v>5.5555555555555558E-3</v>
      </c>
      <c r="F76" s="9">
        <v>3.8797846073899355E-3</v>
      </c>
    </row>
    <row r="77" spans="1:6">
      <c r="C77" s="77"/>
      <c r="D77" s="25"/>
      <c r="E77" s="9"/>
      <c r="F77" s="9"/>
    </row>
    <row r="78" spans="1:6">
      <c r="A78" t="s">
        <v>287</v>
      </c>
      <c r="C78" s="77">
        <v>5</v>
      </c>
      <c r="D78" s="25">
        <v>1501547</v>
      </c>
      <c r="E78" s="9">
        <v>2.7777777777777776E-2</v>
      </c>
      <c r="F78" s="9">
        <v>1.4823610528937749E-2</v>
      </c>
    </row>
    <row r="79" spans="1:6">
      <c r="B79" t="s">
        <v>41</v>
      </c>
      <c r="C79" s="77">
        <v>2</v>
      </c>
      <c r="D79" s="25">
        <v>572000</v>
      </c>
      <c r="E79" s="9">
        <v>1.1111111111111112E-2</v>
      </c>
      <c r="F79" s="9">
        <v>5.6469129654632142E-3</v>
      </c>
    </row>
    <row r="80" spans="1:6">
      <c r="B80" t="s">
        <v>40</v>
      </c>
      <c r="C80" s="77">
        <v>1</v>
      </c>
      <c r="D80" s="25">
        <v>225000</v>
      </c>
      <c r="E80" s="9">
        <v>5.5555555555555558E-3</v>
      </c>
      <c r="F80" s="9">
        <v>2.2212507294217189E-3</v>
      </c>
    </row>
    <row r="81" spans="1:6">
      <c r="B81" t="s">
        <v>138</v>
      </c>
      <c r="C81" s="77">
        <v>2</v>
      </c>
      <c r="D81" s="25">
        <v>704547</v>
      </c>
      <c r="E81" s="9">
        <v>1.1111111111111112E-2</v>
      </c>
      <c r="F81" s="9">
        <v>6.9554468340528161E-3</v>
      </c>
    </row>
    <row r="82" spans="1:6">
      <c r="C82" s="77"/>
      <c r="D82" s="25"/>
      <c r="E82" s="9"/>
      <c r="F82" s="9"/>
    </row>
    <row r="83" spans="1:6">
      <c r="A83" t="s">
        <v>153</v>
      </c>
      <c r="C83" s="77">
        <v>39</v>
      </c>
      <c r="D83" s="25">
        <v>9884932</v>
      </c>
      <c r="E83" s="9">
        <v>0.21666666666666667</v>
      </c>
      <c r="F83" s="9">
        <v>9.7586277401262619E-2</v>
      </c>
    </row>
    <row r="84" spans="1:6">
      <c r="B84" t="s">
        <v>42</v>
      </c>
      <c r="C84" s="77">
        <v>6</v>
      </c>
      <c r="D84" s="25">
        <v>1432807</v>
      </c>
      <c r="E84" s="9">
        <v>3.3333333333333333E-2</v>
      </c>
      <c r="F84" s="9">
        <v>1.4144993750535753E-2</v>
      </c>
    </row>
    <row r="85" spans="1:6">
      <c r="B85" t="s">
        <v>39</v>
      </c>
      <c r="C85" s="77">
        <v>2</v>
      </c>
      <c r="D85" s="25">
        <v>437000</v>
      </c>
      <c r="E85" s="9">
        <v>1.1111111111111112E-2</v>
      </c>
      <c r="F85" s="9">
        <v>4.3141625278101826E-3</v>
      </c>
    </row>
    <row r="86" spans="1:6">
      <c r="B86" t="s">
        <v>41</v>
      </c>
      <c r="C86" s="77">
        <v>22</v>
      </c>
      <c r="D86" s="25">
        <v>5567602</v>
      </c>
      <c r="E86" s="9">
        <v>0.12222222222222222</v>
      </c>
      <c r="F86" s="9">
        <v>5.4964622238354757E-2</v>
      </c>
    </row>
    <row r="87" spans="1:6">
      <c r="B87" t="s">
        <v>40</v>
      </c>
      <c r="C87" s="77">
        <v>6</v>
      </c>
      <c r="D87" s="25">
        <v>1647850</v>
      </c>
      <c r="E87" s="9">
        <v>3.3333333333333333E-2</v>
      </c>
      <c r="F87" s="9">
        <v>1.6267946731011462E-2</v>
      </c>
    </row>
    <row r="88" spans="1:6">
      <c r="B88" t="s">
        <v>116</v>
      </c>
      <c r="C88" s="77">
        <v>2</v>
      </c>
      <c r="D88" s="25">
        <v>546605</v>
      </c>
      <c r="E88" s="9">
        <v>1.1111111111111112E-2</v>
      </c>
      <c r="F88" s="9">
        <v>5.3962077998024821E-3</v>
      </c>
    </row>
    <row r="89" spans="1:6">
      <c r="B89" t="s">
        <v>138</v>
      </c>
      <c r="C89" s="77">
        <v>1</v>
      </c>
      <c r="D89" s="25">
        <v>253068</v>
      </c>
      <c r="E89" s="9">
        <v>5.5555555555555558E-3</v>
      </c>
      <c r="F89" s="9">
        <v>2.4983443537479801E-3</v>
      </c>
    </row>
    <row r="90" spans="1:6">
      <c r="C90" s="77"/>
      <c r="D90" s="25"/>
      <c r="E90" s="9"/>
      <c r="F90" s="9"/>
    </row>
    <row r="91" spans="1:6">
      <c r="A91" t="s">
        <v>165</v>
      </c>
      <c r="C91" s="77">
        <v>2</v>
      </c>
      <c r="D91" s="25">
        <v>582323</v>
      </c>
      <c r="E91" s="9">
        <v>1.1111111111111112E-2</v>
      </c>
      <c r="F91" s="9">
        <v>5.7488239489290821E-3</v>
      </c>
    </row>
    <row r="92" spans="1:6">
      <c r="B92" t="s">
        <v>42</v>
      </c>
      <c r="C92" s="77">
        <v>1</v>
      </c>
      <c r="D92" s="25">
        <v>222323</v>
      </c>
      <c r="E92" s="9">
        <v>5.5555555555555558E-3</v>
      </c>
      <c r="F92" s="9">
        <v>2.1948227818543325E-3</v>
      </c>
    </row>
    <row r="93" spans="1:6">
      <c r="B93" t="s">
        <v>41</v>
      </c>
      <c r="C93" s="77">
        <v>1</v>
      </c>
      <c r="D93" s="25">
        <v>360000</v>
      </c>
      <c r="E93" s="9">
        <v>5.5555555555555558E-3</v>
      </c>
      <c r="F93" s="9">
        <v>3.5540011670747501E-3</v>
      </c>
    </row>
    <row r="94" spans="1:6">
      <c r="C94" s="77"/>
      <c r="D94" s="25"/>
      <c r="E94" s="9"/>
      <c r="F94" s="9"/>
    </row>
    <row r="95" spans="1:6">
      <c r="A95" t="s">
        <v>151</v>
      </c>
      <c r="C95" s="77">
        <v>16</v>
      </c>
      <c r="D95" s="25">
        <v>2958075</v>
      </c>
      <c r="E95" s="9">
        <v>8.8888888888888892E-2</v>
      </c>
      <c r="F95" s="9">
        <v>2.9202783339707335E-2</v>
      </c>
    </row>
    <row r="96" spans="1:6">
      <c r="B96" t="s">
        <v>42</v>
      </c>
      <c r="C96" s="77">
        <v>1</v>
      </c>
      <c r="D96" s="25">
        <v>236000</v>
      </c>
      <c r="E96" s="9">
        <v>5.5555555555555558E-3</v>
      </c>
      <c r="F96" s="9">
        <v>2.3298452095267806E-3</v>
      </c>
    </row>
    <row r="97" spans="1:6">
      <c r="B97" t="s">
        <v>39</v>
      </c>
      <c r="C97" s="77">
        <v>5</v>
      </c>
      <c r="D97" s="25">
        <v>1023775</v>
      </c>
      <c r="E97" s="9">
        <v>2.7777777777777776E-2</v>
      </c>
      <c r="F97" s="9">
        <v>1.0106937624505423E-2</v>
      </c>
    </row>
    <row r="98" spans="1:6">
      <c r="B98" t="s">
        <v>41</v>
      </c>
      <c r="C98" s="77">
        <v>6</v>
      </c>
      <c r="D98" s="25">
        <v>940300</v>
      </c>
      <c r="E98" s="9">
        <v>3.3333333333333333E-2</v>
      </c>
      <c r="F98" s="9">
        <v>9.2828536038899647E-3</v>
      </c>
    </row>
    <row r="99" spans="1:6">
      <c r="B99" t="s">
        <v>40</v>
      </c>
      <c r="C99" s="77">
        <v>3</v>
      </c>
      <c r="D99" s="25">
        <v>576000</v>
      </c>
      <c r="E99" s="9">
        <v>1.6666666666666666E-2</v>
      </c>
      <c r="F99" s="9">
        <v>5.6864018673195996E-3</v>
      </c>
    </row>
    <row r="100" spans="1:6">
      <c r="B100" t="s">
        <v>116</v>
      </c>
      <c r="C100" s="77">
        <v>1</v>
      </c>
      <c r="D100" s="25">
        <v>182000</v>
      </c>
      <c r="E100" s="9">
        <v>5.5555555555555558E-3</v>
      </c>
      <c r="F100" s="9">
        <v>1.796745034465568E-3</v>
      </c>
    </row>
    <row r="101" spans="1:6">
      <c r="C101" s="77"/>
      <c r="D101" s="25"/>
      <c r="E101" s="9"/>
      <c r="F101" s="9"/>
    </row>
    <row r="102" spans="1:6">
      <c r="A102" t="s">
        <v>359</v>
      </c>
      <c r="C102" s="77">
        <v>1</v>
      </c>
      <c r="D102" s="25">
        <v>276000</v>
      </c>
      <c r="E102" s="9">
        <v>5.5555555555555558E-3</v>
      </c>
      <c r="F102" s="9">
        <v>2.7247342280906418E-3</v>
      </c>
    </row>
    <row r="103" spans="1:6">
      <c r="B103" t="s">
        <v>42</v>
      </c>
      <c r="C103" s="77">
        <v>1</v>
      </c>
      <c r="D103" s="25">
        <v>276000</v>
      </c>
      <c r="E103" s="9">
        <v>5.5555555555555558E-3</v>
      </c>
      <c r="F103" s="9">
        <v>2.7247342280906418E-3</v>
      </c>
    </row>
    <row r="104" spans="1:6">
      <c r="C104" s="77"/>
      <c r="D104" s="25"/>
      <c r="E104" s="9"/>
      <c r="F104" s="9"/>
    </row>
    <row r="105" spans="1:6">
      <c r="A105" t="s">
        <v>298</v>
      </c>
      <c r="C105" s="77">
        <v>1</v>
      </c>
      <c r="D105" s="25">
        <v>224563</v>
      </c>
      <c r="E105" s="9">
        <v>5.5555555555555558E-3</v>
      </c>
      <c r="F105" s="9">
        <v>2.2169365668939086E-3</v>
      </c>
    </row>
    <row r="106" spans="1:6">
      <c r="B106" t="s">
        <v>39</v>
      </c>
      <c r="C106" s="77">
        <v>1</v>
      </c>
      <c r="D106" s="25">
        <v>224563</v>
      </c>
      <c r="E106" s="9">
        <v>5.5555555555555558E-3</v>
      </c>
      <c r="F106" s="9">
        <v>2.2169365668939086E-3</v>
      </c>
    </row>
    <row r="107" spans="1:6">
      <c r="C107" s="77"/>
      <c r="D107" s="25"/>
      <c r="E107" s="9"/>
      <c r="F107" s="9"/>
    </row>
    <row r="108" spans="1:6">
      <c r="A108" t="s">
        <v>267</v>
      </c>
      <c r="C108" s="77">
        <v>1</v>
      </c>
      <c r="D108" s="25">
        <v>132000</v>
      </c>
      <c r="E108" s="9">
        <v>5.5555555555555558E-3</v>
      </c>
      <c r="F108" s="9">
        <v>1.3031337612607417E-3</v>
      </c>
    </row>
    <row r="109" spans="1:6">
      <c r="B109" t="s">
        <v>39</v>
      </c>
      <c r="C109" s="77">
        <v>1</v>
      </c>
      <c r="D109" s="25">
        <v>132000</v>
      </c>
      <c r="E109" s="9">
        <v>5.5555555555555558E-3</v>
      </c>
      <c r="F109" s="9">
        <v>1.3031337612607417E-3</v>
      </c>
    </row>
    <row r="110" spans="1:6">
      <c r="C110" s="77"/>
      <c r="D110" s="25"/>
      <c r="E110" s="9"/>
      <c r="F110" s="9"/>
    </row>
    <row r="111" spans="1:6">
      <c r="A111" t="s">
        <v>263</v>
      </c>
      <c r="C111" s="77">
        <v>6</v>
      </c>
      <c r="D111" s="25">
        <v>2452500</v>
      </c>
      <c r="E111" s="9">
        <v>3.3333333333333333E-2</v>
      </c>
      <c r="F111" s="9">
        <v>2.4211632950696733E-2</v>
      </c>
    </row>
    <row r="112" spans="1:6">
      <c r="B112" t="s">
        <v>39</v>
      </c>
      <c r="C112" s="77">
        <v>2</v>
      </c>
      <c r="D112" s="25">
        <v>937500</v>
      </c>
      <c r="E112" s="9">
        <v>1.1111111111111112E-2</v>
      </c>
      <c r="F112" s="9">
        <v>9.2552113725904942E-3</v>
      </c>
    </row>
    <row r="113" spans="1:6">
      <c r="B113" t="s">
        <v>57</v>
      </c>
      <c r="C113" s="77">
        <v>2</v>
      </c>
      <c r="D113" s="25">
        <v>937500</v>
      </c>
      <c r="E113" s="9">
        <v>1.1111111111111112E-2</v>
      </c>
      <c r="F113" s="9">
        <v>9.2552113725904942E-3</v>
      </c>
    </row>
    <row r="114" spans="1:6">
      <c r="B114" t="s">
        <v>40</v>
      </c>
      <c r="C114" s="77">
        <v>2</v>
      </c>
      <c r="D114" s="25">
        <v>577500</v>
      </c>
      <c r="E114" s="9">
        <v>1.1111111111111112E-2</v>
      </c>
      <c r="F114" s="9">
        <v>5.701210205515745E-3</v>
      </c>
    </row>
    <row r="115" spans="1:6">
      <c r="C115" s="77"/>
      <c r="D115" s="25"/>
      <c r="E115" s="9"/>
      <c r="F115" s="9"/>
    </row>
    <row r="116" spans="1:6">
      <c r="A116" t="s">
        <v>213</v>
      </c>
      <c r="C116" s="77">
        <v>3</v>
      </c>
      <c r="D116" s="25">
        <v>696000</v>
      </c>
      <c r="E116" s="9">
        <v>1.6666666666666666E-2</v>
      </c>
      <c r="F116" s="9">
        <v>6.8710689230111833E-3</v>
      </c>
    </row>
    <row r="117" spans="1:6">
      <c r="B117" t="s">
        <v>41</v>
      </c>
      <c r="C117" s="77">
        <v>1</v>
      </c>
      <c r="D117" s="25">
        <v>232000</v>
      </c>
      <c r="E117" s="9">
        <v>5.5555555555555558E-3</v>
      </c>
      <c r="F117" s="9">
        <v>2.2903563076703943E-3</v>
      </c>
    </row>
    <row r="118" spans="1:6">
      <c r="B118" t="s">
        <v>57</v>
      </c>
      <c r="C118" s="77">
        <v>1</v>
      </c>
      <c r="D118" s="25">
        <v>263000</v>
      </c>
      <c r="E118" s="9">
        <v>5.5555555555555558E-3</v>
      </c>
      <c r="F118" s="9">
        <v>2.5963952970573865E-3</v>
      </c>
    </row>
    <row r="119" spans="1:6">
      <c r="B119" t="s">
        <v>116</v>
      </c>
      <c r="C119" s="77">
        <v>1</v>
      </c>
      <c r="D119" s="25">
        <v>201000</v>
      </c>
      <c r="E119" s="9">
        <v>5.5555555555555558E-3</v>
      </c>
      <c r="F119" s="9">
        <v>1.984317318283402E-3</v>
      </c>
    </row>
    <row r="120" spans="1:6">
      <c r="C120" s="77"/>
      <c r="D120" s="25"/>
      <c r="E120" s="9"/>
      <c r="F120" s="9"/>
    </row>
    <row r="121" spans="1:6">
      <c r="A121" t="s">
        <v>199</v>
      </c>
      <c r="C121" s="77">
        <v>12</v>
      </c>
      <c r="D121" s="25">
        <v>2764817</v>
      </c>
      <c r="E121" s="9">
        <v>6.6666666666666666E-2</v>
      </c>
      <c r="F121" s="9">
        <v>2.7294896790966968E-2</v>
      </c>
    </row>
    <row r="122" spans="1:6">
      <c r="B122" t="s">
        <v>41</v>
      </c>
      <c r="C122" s="77">
        <v>10</v>
      </c>
      <c r="D122" s="25">
        <v>2332172</v>
      </c>
      <c r="E122" s="9">
        <v>5.5555555555555552E-2</v>
      </c>
      <c r="F122" s="9">
        <v>2.3023727805052928E-2</v>
      </c>
    </row>
    <row r="123" spans="1:6">
      <c r="B123" t="s">
        <v>40</v>
      </c>
      <c r="C123" s="77">
        <v>2</v>
      </c>
      <c r="D123" s="25">
        <v>432645</v>
      </c>
      <c r="E123" s="9">
        <v>1.1111111111111112E-2</v>
      </c>
      <c r="F123" s="9">
        <v>4.2711689859140419E-3</v>
      </c>
    </row>
    <row r="124" spans="1:6">
      <c r="C124" s="77"/>
      <c r="D124" s="25"/>
      <c r="E124" s="9"/>
      <c r="F124" s="9"/>
    </row>
    <row r="125" spans="1:6">
      <c r="A125" t="s">
        <v>161</v>
      </c>
      <c r="C125" s="77">
        <v>1</v>
      </c>
      <c r="D125" s="25">
        <v>2250000</v>
      </c>
      <c r="E125" s="9">
        <v>5.5555555555555558E-3</v>
      </c>
      <c r="F125" s="9">
        <v>2.2212507294217188E-2</v>
      </c>
    </row>
    <row r="126" spans="1:6">
      <c r="B126" t="s">
        <v>41</v>
      </c>
      <c r="C126" s="77">
        <v>1</v>
      </c>
      <c r="D126" s="25">
        <v>2250000</v>
      </c>
      <c r="E126" s="9">
        <v>5.5555555555555558E-3</v>
      </c>
      <c r="F126" s="9">
        <v>2.2212507294217188E-2</v>
      </c>
    </row>
    <row r="127" spans="1:6">
      <c r="C127" s="77"/>
      <c r="D127" s="25"/>
      <c r="E127" s="9"/>
      <c r="F127" s="9"/>
    </row>
    <row r="128" spans="1:6">
      <c r="A128" t="s">
        <v>264</v>
      </c>
      <c r="C128" s="77">
        <v>1</v>
      </c>
      <c r="D128" s="25">
        <v>337565</v>
      </c>
      <c r="E128" s="9">
        <v>5.5555555555555558E-3</v>
      </c>
      <c r="F128" s="9">
        <v>3.3325177887877444E-3</v>
      </c>
    </row>
    <row r="129" spans="1:6">
      <c r="B129" t="s">
        <v>41</v>
      </c>
      <c r="C129" s="77">
        <v>1</v>
      </c>
      <c r="D129" s="25">
        <v>337565</v>
      </c>
      <c r="E129" s="9">
        <v>5.5555555555555558E-3</v>
      </c>
      <c r="F129" s="9">
        <v>3.3325177887877444E-3</v>
      </c>
    </row>
    <row r="130" spans="1:6">
      <c r="C130" s="77"/>
      <c r="D130" s="25"/>
      <c r="E130" s="9"/>
      <c r="F130" s="9"/>
    </row>
    <row r="131" spans="1:6">
      <c r="A131" t="s">
        <v>168</v>
      </c>
      <c r="C131" s="77">
        <v>2</v>
      </c>
      <c r="D131" s="25">
        <v>727417</v>
      </c>
      <c r="E131" s="9">
        <v>1.1111111111111112E-2</v>
      </c>
      <c r="F131" s="9">
        <v>7.181224630416704E-3</v>
      </c>
    </row>
    <row r="132" spans="1:6">
      <c r="B132" t="s">
        <v>41</v>
      </c>
      <c r="C132" s="77">
        <v>1</v>
      </c>
      <c r="D132" s="25">
        <v>219000</v>
      </c>
      <c r="E132" s="9">
        <v>5.5555555555555558E-3</v>
      </c>
      <c r="F132" s="9">
        <v>2.1620173766371395E-3</v>
      </c>
    </row>
    <row r="133" spans="1:6">
      <c r="B133" t="s">
        <v>40</v>
      </c>
      <c r="C133" s="77">
        <v>1</v>
      </c>
      <c r="D133" s="25">
        <v>508417</v>
      </c>
      <c r="E133" s="9">
        <v>5.5555555555555558E-3</v>
      </c>
      <c r="F133" s="9">
        <v>5.0192072537795646E-3</v>
      </c>
    </row>
    <row r="134" spans="1:6">
      <c r="C134" s="77"/>
      <c r="D134" s="25"/>
      <c r="E134" s="9"/>
      <c r="F134" s="9"/>
    </row>
    <row r="135" spans="1:6">
      <c r="A135" t="s">
        <v>175</v>
      </c>
      <c r="C135" s="77">
        <v>1</v>
      </c>
      <c r="D135" s="25">
        <v>650000</v>
      </c>
      <c r="E135" s="9">
        <v>5.5555555555555558E-3</v>
      </c>
      <c r="F135" s="9">
        <v>6.416946551662743E-3</v>
      </c>
    </row>
    <row r="136" spans="1:6">
      <c r="B136" t="s">
        <v>41</v>
      </c>
      <c r="C136" s="77">
        <v>1</v>
      </c>
      <c r="D136" s="25">
        <v>650000</v>
      </c>
      <c r="E136" s="9">
        <v>5.5555555555555558E-3</v>
      </c>
      <c r="F136" s="9">
        <v>6.416946551662743E-3</v>
      </c>
    </row>
    <row r="137" spans="1:6">
      <c r="C137" s="77"/>
      <c r="D137" s="25"/>
      <c r="E137" s="9"/>
      <c r="F137" s="9"/>
    </row>
    <row r="138" spans="1:6">
      <c r="A138" t="s">
        <v>178</v>
      </c>
      <c r="C138" s="77">
        <v>1</v>
      </c>
      <c r="D138" s="25">
        <v>225000</v>
      </c>
      <c r="E138" s="9">
        <v>5.5555555555555558E-3</v>
      </c>
      <c r="F138" s="9">
        <v>2.2212507294217189E-3</v>
      </c>
    </row>
    <row r="139" spans="1:6">
      <c r="B139" t="s">
        <v>41</v>
      </c>
      <c r="C139" s="77">
        <v>1</v>
      </c>
      <c r="D139" s="25">
        <v>225000</v>
      </c>
      <c r="E139" s="9">
        <v>5.5555555555555558E-3</v>
      </c>
      <c r="F139" s="9">
        <v>2.2212507294217189E-3</v>
      </c>
    </row>
    <row r="140" spans="1:6">
      <c r="C140" s="77"/>
      <c r="D140" s="25"/>
      <c r="E140" s="9"/>
      <c r="F140" s="9"/>
    </row>
    <row r="141" spans="1:6">
      <c r="A141" t="s">
        <v>193</v>
      </c>
      <c r="C141" s="77">
        <v>1</v>
      </c>
      <c r="D141" s="25">
        <v>37500</v>
      </c>
      <c r="E141" s="9">
        <v>5.5555555555555558E-3</v>
      </c>
      <c r="F141" s="9">
        <v>3.7020845490361978E-4</v>
      </c>
    </row>
    <row r="142" spans="1:6">
      <c r="B142" t="s">
        <v>41</v>
      </c>
      <c r="C142" s="77">
        <v>1</v>
      </c>
      <c r="D142" s="25">
        <v>37500</v>
      </c>
      <c r="E142" s="9">
        <v>5.5555555555555558E-3</v>
      </c>
      <c r="F142" s="9">
        <v>3.7020845490361978E-4</v>
      </c>
    </row>
    <row r="143" spans="1:6">
      <c r="C143" s="77"/>
      <c r="D143" s="25"/>
      <c r="E143" s="9"/>
      <c r="F143" s="9"/>
    </row>
    <row r="144" spans="1:6">
      <c r="A144" t="s">
        <v>197</v>
      </c>
      <c r="C144" s="77">
        <v>2</v>
      </c>
      <c r="D144" s="25">
        <v>648000</v>
      </c>
      <c r="E144" s="9">
        <v>1.1111111111111112E-2</v>
      </c>
      <c r="F144" s="9">
        <v>6.3972021007345494E-3</v>
      </c>
    </row>
    <row r="145" spans="1:6">
      <c r="B145" t="s">
        <v>41</v>
      </c>
      <c r="C145" s="77">
        <v>2</v>
      </c>
      <c r="D145" s="25">
        <v>648000</v>
      </c>
      <c r="E145" s="9">
        <v>1.1111111111111112E-2</v>
      </c>
      <c r="F145" s="9">
        <v>6.3972021007345494E-3</v>
      </c>
    </row>
    <row r="146" spans="1:6">
      <c r="C146" s="77"/>
      <c r="D146" s="25"/>
      <c r="E146" s="9"/>
      <c r="F146" s="9"/>
    </row>
    <row r="147" spans="1:6">
      <c r="A147" t="s">
        <v>206</v>
      </c>
      <c r="C147" s="77">
        <v>1</v>
      </c>
      <c r="D147" s="25">
        <v>650000</v>
      </c>
      <c r="E147" s="9">
        <v>5.5555555555555558E-3</v>
      </c>
      <c r="F147" s="9">
        <v>6.416946551662743E-3</v>
      </c>
    </row>
    <row r="148" spans="1:6">
      <c r="B148" t="s">
        <v>41</v>
      </c>
      <c r="C148" s="77">
        <v>1</v>
      </c>
      <c r="D148" s="25">
        <v>650000</v>
      </c>
      <c r="E148" s="9">
        <v>5.5555555555555558E-3</v>
      </c>
      <c r="F148" s="9">
        <v>6.416946551662743E-3</v>
      </c>
    </row>
    <row r="149" spans="1:6">
      <c r="C149" s="77"/>
      <c r="D149" s="25"/>
      <c r="E149" s="9"/>
      <c r="F149" s="9"/>
    </row>
    <row r="150" spans="1:6">
      <c r="A150" t="s">
        <v>239</v>
      </c>
      <c r="C150" s="77">
        <v>2</v>
      </c>
      <c r="D150" s="25">
        <v>250000</v>
      </c>
      <c r="E150" s="9">
        <v>1.1111111111111112E-2</v>
      </c>
      <c r="F150" s="9">
        <v>2.4680563660241317E-3</v>
      </c>
    </row>
    <row r="151" spans="1:6">
      <c r="B151" t="s">
        <v>41</v>
      </c>
      <c r="C151" s="77">
        <v>1</v>
      </c>
      <c r="D151" s="25">
        <v>120000</v>
      </c>
      <c r="E151" s="9">
        <v>5.5555555555555558E-3</v>
      </c>
      <c r="F151" s="9">
        <v>1.1846670556915832E-3</v>
      </c>
    </row>
    <row r="152" spans="1:6">
      <c r="B152" t="s">
        <v>40</v>
      </c>
      <c r="C152" s="77">
        <v>1</v>
      </c>
      <c r="D152" s="25">
        <v>130000</v>
      </c>
      <c r="E152" s="9">
        <v>5.5555555555555558E-3</v>
      </c>
      <c r="F152" s="9">
        <v>1.2833893103325485E-3</v>
      </c>
    </row>
    <row r="153" spans="1:6">
      <c r="C153" s="77"/>
      <c r="D153" s="25"/>
      <c r="E153" s="9"/>
      <c r="F153" s="9"/>
    </row>
    <row r="154" spans="1:6">
      <c r="A154" t="s">
        <v>215</v>
      </c>
      <c r="C154" s="77">
        <v>1</v>
      </c>
      <c r="D154" s="25">
        <v>10958</v>
      </c>
      <c r="E154" s="9">
        <v>5.5555555555555558E-3</v>
      </c>
      <c r="F154" s="9">
        <v>1.0817984663556975E-4</v>
      </c>
    </row>
    <row r="155" spans="1:6">
      <c r="B155" t="s">
        <v>41</v>
      </c>
      <c r="C155" s="77">
        <v>1</v>
      </c>
      <c r="D155" s="25">
        <v>10958</v>
      </c>
      <c r="E155" s="9">
        <v>5.5555555555555558E-3</v>
      </c>
      <c r="F155" s="9">
        <v>1.0817984663556975E-4</v>
      </c>
    </row>
    <row r="156" spans="1:6">
      <c r="C156" s="77"/>
      <c r="D156" s="25"/>
      <c r="E156" s="9"/>
      <c r="F156" s="9"/>
    </row>
    <row r="157" spans="1:6">
      <c r="A157" t="s">
        <v>189</v>
      </c>
      <c r="C157" s="77">
        <v>2</v>
      </c>
      <c r="D157" s="25">
        <v>388900</v>
      </c>
      <c r="E157" s="9">
        <v>1.1111111111111112E-2</v>
      </c>
      <c r="F157" s="9">
        <v>3.8393084829871395E-3</v>
      </c>
    </row>
    <row r="158" spans="1:6">
      <c r="B158" t="s">
        <v>41</v>
      </c>
      <c r="C158" s="77">
        <v>1</v>
      </c>
      <c r="D158" s="25">
        <v>235900</v>
      </c>
      <c r="E158" s="9">
        <v>5.5555555555555558E-3</v>
      </c>
      <c r="F158" s="9">
        <v>2.3288579869803708E-3</v>
      </c>
    </row>
    <row r="159" spans="1:6">
      <c r="B159" t="s">
        <v>40</v>
      </c>
      <c r="C159" s="77">
        <v>1</v>
      </c>
      <c r="D159" s="25">
        <v>153000</v>
      </c>
      <c r="E159" s="9">
        <v>5.5555555555555558E-3</v>
      </c>
      <c r="F159" s="9">
        <v>1.5104504960067686E-3</v>
      </c>
    </row>
    <row r="160" spans="1:6">
      <c r="C160" s="77"/>
      <c r="D160" s="25"/>
      <c r="E160" s="9"/>
      <c r="F160" s="9"/>
    </row>
    <row r="161" spans="1:6">
      <c r="A161" t="s">
        <v>242</v>
      </c>
      <c r="C161" s="77">
        <v>1</v>
      </c>
      <c r="D161" s="25">
        <v>277471</v>
      </c>
      <c r="E161" s="9">
        <v>5.5555555555555558E-3</v>
      </c>
      <c r="F161" s="9">
        <v>2.7392562717483276E-3</v>
      </c>
    </row>
    <row r="162" spans="1:6">
      <c r="B162" t="s">
        <v>41</v>
      </c>
      <c r="C162" s="77">
        <v>1</v>
      </c>
      <c r="D162" s="25">
        <v>277471</v>
      </c>
      <c r="E162" s="9">
        <v>5.5555555555555558E-3</v>
      </c>
      <c r="F162" s="9">
        <v>2.7392562717483276E-3</v>
      </c>
    </row>
    <row r="163" spans="1:6">
      <c r="C163" s="77"/>
      <c r="D163" s="25"/>
      <c r="E163" s="9"/>
      <c r="F163" s="9"/>
    </row>
    <row r="164" spans="1:6">
      <c r="A164" t="s">
        <v>337</v>
      </c>
      <c r="C164" s="77">
        <v>1</v>
      </c>
      <c r="D164" s="25">
        <v>342000</v>
      </c>
      <c r="E164" s="9">
        <v>5.5555555555555558E-3</v>
      </c>
      <c r="F164" s="9">
        <v>3.3763011087210126E-3</v>
      </c>
    </row>
    <row r="165" spans="1:6">
      <c r="B165" t="s">
        <v>41</v>
      </c>
      <c r="C165" s="77">
        <v>1</v>
      </c>
      <c r="D165" s="25">
        <v>342000</v>
      </c>
      <c r="E165" s="9">
        <v>5.5555555555555558E-3</v>
      </c>
      <c r="F165" s="9">
        <v>3.3763011087210126E-3</v>
      </c>
    </row>
    <row r="166" spans="1:6">
      <c r="C166" s="77"/>
      <c r="D166" s="25"/>
      <c r="E166" s="9"/>
      <c r="F166" s="9"/>
    </row>
    <row r="167" spans="1:6">
      <c r="A167" t="s">
        <v>329</v>
      </c>
      <c r="C167" s="77">
        <v>1</v>
      </c>
      <c r="D167" s="25">
        <v>108337</v>
      </c>
      <c r="E167" s="9">
        <v>5.5555555555555558E-3</v>
      </c>
      <c r="F167" s="9">
        <v>1.0695272901038255E-3</v>
      </c>
    </row>
    <row r="168" spans="1:6">
      <c r="B168" t="s">
        <v>41</v>
      </c>
      <c r="C168" s="77">
        <v>1</v>
      </c>
      <c r="D168" s="25">
        <v>108337</v>
      </c>
      <c r="E168" s="9">
        <v>5.5555555555555558E-3</v>
      </c>
      <c r="F168" s="9">
        <v>1.0695272901038255E-3</v>
      </c>
    </row>
    <row r="169" spans="1:6">
      <c r="C169" s="77"/>
      <c r="D169" s="25"/>
      <c r="E169" s="9"/>
      <c r="F169" s="9"/>
    </row>
    <row r="170" spans="1:6">
      <c r="A170" t="s">
        <v>327</v>
      </c>
      <c r="C170" s="77">
        <v>1</v>
      </c>
      <c r="D170" s="25">
        <v>204000</v>
      </c>
      <c r="E170" s="9">
        <v>5.5555555555555558E-3</v>
      </c>
      <c r="F170" s="9">
        <v>2.0139339946756915E-3</v>
      </c>
    </row>
    <row r="171" spans="1:6">
      <c r="B171" t="s">
        <v>40</v>
      </c>
      <c r="C171" s="77">
        <v>1</v>
      </c>
      <c r="D171" s="25">
        <v>204000</v>
      </c>
      <c r="E171" s="9">
        <v>5.5555555555555558E-3</v>
      </c>
      <c r="F171" s="9">
        <v>2.0139339946756915E-3</v>
      </c>
    </row>
    <row r="172" spans="1:6">
      <c r="C172" s="77"/>
      <c r="D172" s="25"/>
      <c r="E172" s="9"/>
      <c r="F172" s="9"/>
    </row>
    <row r="173" spans="1:6">
      <c r="A173" t="s">
        <v>245</v>
      </c>
      <c r="C173" s="77">
        <v>4</v>
      </c>
      <c r="D173" s="25">
        <v>759900</v>
      </c>
      <c r="E173" s="9">
        <v>2.2222222222222223E-2</v>
      </c>
      <c r="F173" s="9">
        <v>7.5019041301669512E-3</v>
      </c>
    </row>
    <row r="174" spans="1:6">
      <c r="B174" t="s">
        <v>40</v>
      </c>
      <c r="C174" s="77">
        <v>4</v>
      </c>
      <c r="D174" s="25">
        <v>759900</v>
      </c>
      <c r="E174" s="9">
        <v>2.2222222222222223E-2</v>
      </c>
      <c r="F174" s="9">
        <v>7.5019041301669512E-3</v>
      </c>
    </row>
    <row r="175" spans="1:6">
      <c r="C175" s="77"/>
      <c r="D175" s="25"/>
      <c r="E175" s="9"/>
      <c r="F175" s="9"/>
    </row>
    <row r="176" spans="1:6">
      <c r="A176" t="s">
        <v>232</v>
      </c>
      <c r="C176" s="77">
        <v>4</v>
      </c>
      <c r="D176" s="25">
        <v>437000</v>
      </c>
      <c r="E176" s="9">
        <v>2.2222222222222223E-2</v>
      </c>
      <c r="F176" s="9">
        <v>4.3141625278101826E-3</v>
      </c>
    </row>
    <row r="177" spans="1:6">
      <c r="B177" t="s">
        <v>40</v>
      </c>
      <c r="C177" s="77">
        <v>4</v>
      </c>
      <c r="D177" s="25">
        <v>437000</v>
      </c>
      <c r="E177" s="9">
        <v>2.2222222222222223E-2</v>
      </c>
      <c r="F177" s="9">
        <v>4.3141625278101826E-3</v>
      </c>
    </row>
    <row r="178" spans="1:6">
      <c r="C178" s="77"/>
      <c r="D178" s="25"/>
      <c r="E178" s="9"/>
      <c r="F178" s="9"/>
    </row>
    <row r="179" spans="1:6">
      <c r="A179" t="s">
        <v>341</v>
      </c>
      <c r="C179" s="77">
        <v>1</v>
      </c>
      <c r="D179" s="25">
        <v>213703</v>
      </c>
      <c r="E179" s="9">
        <v>5.5555555555555558E-3</v>
      </c>
      <c r="F179" s="9">
        <v>2.1097241983538202E-3</v>
      </c>
    </row>
    <row r="180" spans="1:6">
      <c r="B180" t="s">
        <v>40</v>
      </c>
      <c r="C180" s="77">
        <v>1</v>
      </c>
      <c r="D180" s="25">
        <v>213703</v>
      </c>
      <c r="E180" s="9">
        <v>5.5555555555555558E-3</v>
      </c>
      <c r="F180" s="9">
        <v>2.1097241983538202E-3</v>
      </c>
    </row>
    <row r="181" spans="1:6">
      <c r="C181" s="77"/>
      <c r="D181" s="25"/>
      <c r="E181" s="9"/>
      <c r="F181" s="9"/>
    </row>
    <row r="182" spans="1:6">
      <c r="A182" t="s">
        <v>269</v>
      </c>
      <c r="C182" s="77">
        <v>1</v>
      </c>
      <c r="D182" s="25">
        <v>280000</v>
      </c>
      <c r="E182" s="9">
        <v>5.5555555555555558E-3</v>
      </c>
      <c r="F182" s="9">
        <v>2.7642231299470276E-3</v>
      </c>
    </row>
    <row r="183" spans="1:6">
      <c r="B183" t="s">
        <v>40</v>
      </c>
      <c r="C183" s="77">
        <v>1</v>
      </c>
      <c r="D183" s="25">
        <v>280000</v>
      </c>
      <c r="E183" s="9">
        <v>5.5555555555555558E-3</v>
      </c>
      <c r="F183" s="9">
        <v>2.7642231299470276E-3</v>
      </c>
    </row>
    <row r="184" spans="1:6">
      <c r="C184" s="77"/>
      <c r="D184" s="25"/>
      <c r="E184" s="9"/>
      <c r="F184" s="9"/>
    </row>
    <row r="185" spans="1:6">
      <c r="A185" t="s">
        <v>349</v>
      </c>
      <c r="C185" s="77">
        <v>2</v>
      </c>
      <c r="D185" s="25">
        <v>388734</v>
      </c>
      <c r="E185" s="9">
        <v>1.1111111111111112E-2</v>
      </c>
      <c r="F185" s="9">
        <v>3.8376696935600997E-3</v>
      </c>
    </row>
    <row r="186" spans="1:6">
      <c r="B186" t="s">
        <v>40</v>
      </c>
      <c r="C186" s="77">
        <v>2</v>
      </c>
      <c r="D186" s="25">
        <v>388734</v>
      </c>
      <c r="E186" s="9">
        <v>1.1111111111111112E-2</v>
      </c>
      <c r="F186" s="9">
        <v>3.8376696935600997E-3</v>
      </c>
    </row>
    <row r="187" spans="1:6">
      <c r="C187" s="77"/>
      <c r="D187" s="25"/>
      <c r="E187" s="9"/>
      <c r="F187" s="9"/>
    </row>
    <row r="188" spans="1:6">
      <c r="A188" t="s">
        <v>365</v>
      </c>
      <c r="C188" s="77">
        <v>1</v>
      </c>
      <c r="D188" s="25">
        <v>400000</v>
      </c>
      <c r="E188" s="9">
        <v>5.5555555555555558E-3</v>
      </c>
      <c r="F188" s="9">
        <v>3.9488901856386113E-3</v>
      </c>
    </row>
    <row r="189" spans="1:6">
      <c r="B189" t="s">
        <v>40</v>
      </c>
      <c r="C189" s="77">
        <v>1</v>
      </c>
      <c r="D189" s="25">
        <v>400000</v>
      </c>
      <c r="E189" s="9">
        <v>5.5555555555555558E-3</v>
      </c>
      <c r="F189" s="9">
        <v>3.9488901856386113E-3</v>
      </c>
    </row>
    <row r="190" spans="1:6">
      <c r="C190" s="77"/>
      <c r="D190" s="25"/>
      <c r="E190" s="9"/>
      <c r="F190" s="9"/>
    </row>
    <row r="191" spans="1:6">
      <c r="A191" t="s">
        <v>251</v>
      </c>
      <c r="C191" s="77">
        <v>2</v>
      </c>
      <c r="D191" s="25">
        <v>195000</v>
      </c>
      <c r="E191" s="9">
        <v>1.1111111111111112E-2</v>
      </c>
      <c r="F191" s="9">
        <v>1.9250839654988228E-3</v>
      </c>
    </row>
    <row r="192" spans="1:6">
      <c r="B192" t="s">
        <v>40</v>
      </c>
      <c r="C192" s="77">
        <v>2</v>
      </c>
      <c r="D192" s="25">
        <v>195000</v>
      </c>
      <c r="E192" s="9">
        <v>1.1111111111111112E-2</v>
      </c>
      <c r="F192" s="9">
        <v>1.9250839654988228E-3</v>
      </c>
    </row>
    <row r="193" spans="1:6">
      <c r="C193" s="77"/>
      <c r="D193" s="25"/>
      <c r="E193" s="9"/>
      <c r="F193" s="9"/>
    </row>
    <row r="194" spans="1:6">
      <c r="A194" t="s">
        <v>235</v>
      </c>
      <c r="C194" s="77">
        <v>1</v>
      </c>
      <c r="D194" s="25">
        <v>216000</v>
      </c>
      <c r="E194" s="9">
        <v>5.5555555555555558E-3</v>
      </c>
      <c r="F194" s="9">
        <v>2.13240070024485E-3</v>
      </c>
    </row>
    <row r="195" spans="1:6">
      <c r="B195" t="s">
        <v>40</v>
      </c>
      <c r="C195" s="77">
        <v>1</v>
      </c>
      <c r="D195" s="25">
        <v>216000</v>
      </c>
      <c r="E195" s="9">
        <v>5.5555555555555558E-3</v>
      </c>
      <c r="F195" s="9">
        <v>2.13240070024485E-3</v>
      </c>
    </row>
    <row r="196" spans="1:6">
      <c r="C196" s="77"/>
      <c r="D196" s="25"/>
      <c r="E196" s="9"/>
      <c r="F196" s="9"/>
    </row>
    <row r="197" spans="1:6">
      <c r="A197" t="s">
        <v>31</v>
      </c>
      <c r="C197" s="77">
        <v>180</v>
      </c>
      <c r="D197" s="25">
        <v>101294283</v>
      </c>
      <c r="E197" s="9">
        <v>1</v>
      </c>
      <c r="F19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96"/>
  <sheetViews>
    <sheetView workbookViewId="0">
      <selection activeCell="L19" sqref="L19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43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44</v>
      </c>
      <c r="H1" s="86" t="s">
        <v>45</v>
      </c>
      <c r="I1" s="86" t="s">
        <v>46</v>
      </c>
      <c r="J1" s="86" t="s">
        <v>37</v>
      </c>
      <c r="K1" s="91" t="s">
        <v>56</v>
      </c>
      <c r="L1">
        <v>296</v>
      </c>
    </row>
    <row r="2" spans="1:12" ht="15">
      <c r="A2" s="107" t="s">
        <v>119</v>
      </c>
      <c r="B2" s="107" t="s">
        <v>366</v>
      </c>
      <c r="C2" s="107" t="s">
        <v>120</v>
      </c>
      <c r="D2" s="107" t="s">
        <v>134</v>
      </c>
      <c r="E2" s="107" t="s">
        <v>73</v>
      </c>
      <c r="F2" s="108">
        <v>633824</v>
      </c>
      <c r="G2" s="109">
        <v>275000</v>
      </c>
      <c r="H2" s="107" t="s">
        <v>76</v>
      </c>
      <c r="I2" s="107" t="s">
        <v>102</v>
      </c>
      <c r="J2" s="110">
        <v>44281</v>
      </c>
    </row>
    <row r="3" spans="1:12" ht="15">
      <c r="A3" s="107" t="s">
        <v>119</v>
      </c>
      <c r="B3" s="107" t="s">
        <v>366</v>
      </c>
      <c r="C3" s="107" t="s">
        <v>120</v>
      </c>
      <c r="D3" s="107" t="s">
        <v>121</v>
      </c>
      <c r="E3" s="107" t="s">
        <v>73</v>
      </c>
      <c r="F3" s="108">
        <v>633043</v>
      </c>
      <c r="G3" s="109">
        <v>380000</v>
      </c>
      <c r="H3" s="107" t="s">
        <v>76</v>
      </c>
      <c r="I3" s="107" t="s">
        <v>102</v>
      </c>
      <c r="J3" s="110">
        <v>44271</v>
      </c>
    </row>
    <row r="4" spans="1:12" ht="15">
      <c r="A4" s="107" t="s">
        <v>138</v>
      </c>
      <c r="B4" s="107" t="s">
        <v>367</v>
      </c>
      <c r="C4" s="107" t="s">
        <v>35</v>
      </c>
      <c r="D4" s="107" t="s">
        <v>139</v>
      </c>
      <c r="E4" s="107" t="s">
        <v>73</v>
      </c>
      <c r="F4" s="108">
        <v>634034</v>
      </c>
      <c r="G4" s="109">
        <v>430000</v>
      </c>
      <c r="H4" s="107" t="s">
        <v>76</v>
      </c>
      <c r="I4" s="107" t="s">
        <v>102</v>
      </c>
      <c r="J4" s="110">
        <v>44285</v>
      </c>
    </row>
    <row r="5" spans="1:12" ht="15">
      <c r="A5" s="107" t="s">
        <v>138</v>
      </c>
      <c r="B5" s="107" t="s">
        <v>367</v>
      </c>
      <c r="C5" s="107" t="s">
        <v>35</v>
      </c>
      <c r="D5" s="107" t="s">
        <v>139</v>
      </c>
      <c r="E5" s="107" t="s">
        <v>84</v>
      </c>
      <c r="F5" s="108">
        <v>634055</v>
      </c>
      <c r="G5" s="109">
        <v>410000</v>
      </c>
      <c r="H5" s="107" t="s">
        <v>76</v>
      </c>
      <c r="I5" s="107" t="s">
        <v>102</v>
      </c>
      <c r="J5" s="110">
        <v>44285</v>
      </c>
    </row>
    <row r="6" spans="1:12" ht="15">
      <c r="A6" s="107" t="s">
        <v>103</v>
      </c>
      <c r="B6" s="107" t="s">
        <v>368</v>
      </c>
      <c r="C6" s="107" t="s">
        <v>35</v>
      </c>
      <c r="D6" s="107" t="s">
        <v>104</v>
      </c>
      <c r="E6" s="107" t="s">
        <v>73</v>
      </c>
      <c r="F6" s="108">
        <v>633509</v>
      </c>
      <c r="G6" s="109">
        <v>385168</v>
      </c>
      <c r="H6" s="107" t="s">
        <v>102</v>
      </c>
      <c r="I6" s="107" t="s">
        <v>102</v>
      </c>
      <c r="J6" s="110">
        <v>44278</v>
      </c>
    </row>
    <row r="7" spans="1:12" ht="15">
      <c r="A7" s="107" t="s">
        <v>103</v>
      </c>
      <c r="B7" s="107" t="s">
        <v>368</v>
      </c>
      <c r="C7" s="107" t="s">
        <v>35</v>
      </c>
      <c r="D7" s="107" t="s">
        <v>104</v>
      </c>
      <c r="E7" s="107" t="s">
        <v>73</v>
      </c>
      <c r="F7" s="108">
        <v>633953</v>
      </c>
      <c r="G7" s="109">
        <v>427600</v>
      </c>
      <c r="H7" s="107" t="s">
        <v>76</v>
      </c>
      <c r="I7" s="107" t="s">
        <v>102</v>
      </c>
      <c r="J7" s="110">
        <v>44284</v>
      </c>
    </row>
    <row r="8" spans="1:12" ht="15">
      <c r="A8" s="107" t="s">
        <v>103</v>
      </c>
      <c r="B8" s="107" t="s">
        <v>368</v>
      </c>
      <c r="C8" s="107" t="s">
        <v>35</v>
      </c>
      <c r="D8" s="107" t="s">
        <v>104</v>
      </c>
      <c r="E8" s="107" t="s">
        <v>73</v>
      </c>
      <c r="F8" s="108">
        <v>633628</v>
      </c>
      <c r="G8" s="109">
        <v>422899</v>
      </c>
      <c r="H8" s="107" t="s">
        <v>102</v>
      </c>
      <c r="I8" s="107" t="s">
        <v>102</v>
      </c>
      <c r="J8" s="110">
        <v>44279</v>
      </c>
    </row>
    <row r="9" spans="1:12" ht="15">
      <c r="A9" s="107" t="s">
        <v>103</v>
      </c>
      <c r="B9" s="107" t="s">
        <v>368</v>
      </c>
      <c r="C9" s="107" t="s">
        <v>35</v>
      </c>
      <c r="D9" s="107" t="s">
        <v>104</v>
      </c>
      <c r="E9" s="107" t="s">
        <v>73</v>
      </c>
      <c r="F9" s="108">
        <v>632431</v>
      </c>
      <c r="G9" s="109">
        <v>380184</v>
      </c>
      <c r="H9" s="107" t="s">
        <v>102</v>
      </c>
      <c r="I9" s="107" t="s">
        <v>102</v>
      </c>
      <c r="J9" s="110">
        <v>44263</v>
      </c>
    </row>
    <row r="10" spans="1:12" ht="15">
      <c r="A10" s="107" t="s">
        <v>103</v>
      </c>
      <c r="B10" s="107" t="s">
        <v>368</v>
      </c>
      <c r="C10" s="107" t="s">
        <v>35</v>
      </c>
      <c r="D10" s="107" t="s">
        <v>104</v>
      </c>
      <c r="E10" s="107" t="s">
        <v>73</v>
      </c>
      <c r="F10" s="108">
        <v>632427</v>
      </c>
      <c r="G10" s="109">
        <v>471036</v>
      </c>
      <c r="H10" s="107" t="s">
        <v>102</v>
      </c>
      <c r="I10" s="107" t="s">
        <v>102</v>
      </c>
      <c r="J10" s="110">
        <v>44263</v>
      </c>
    </row>
    <row r="11" spans="1:12" ht="15">
      <c r="A11" s="107" t="s">
        <v>103</v>
      </c>
      <c r="B11" s="107" t="s">
        <v>368</v>
      </c>
      <c r="C11" s="107" t="s">
        <v>35</v>
      </c>
      <c r="D11" s="107" t="s">
        <v>104</v>
      </c>
      <c r="E11" s="107" t="s">
        <v>73</v>
      </c>
      <c r="F11" s="108">
        <v>634427</v>
      </c>
      <c r="G11" s="109">
        <v>445517</v>
      </c>
      <c r="H11" s="107" t="s">
        <v>102</v>
      </c>
      <c r="I11" s="107" t="s">
        <v>102</v>
      </c>
      <c r="J11" s="110">
        <v>44286</v>
      </c>
    </row>
    <row r="12" spans="1:12" ht="15">
      <c r="A12" s="107" t="s">
        <v>103</v>
      </c>
      <c r="B12" s="107" t="s">
        <v>368</v>
      </c>
      <c r="C12" s="107" t="s">
        <v>35</v>
      </c>
      <c r="D12" s="107" t="s">
        <v>104</v>
      </c>
      <c r="E12" s="107" t="s">
        <v>73</v>
      </c>
      <c r="F12" s="108">
        <v>633198</v>
      </c>
      <c r="G12" s="109">
        <v>385285</v>
      </c>
      <c r="H12" s="107" t="s">
        <v>102</v>
      </c>
      <c r="I12" s="107" t="s">
        <v>102</v>
      </c>
      <c r="J12" s="110">
        <v>44273</v>
      </c>
    </row>
    <row r="13" spans="1:12" ht="15">
      <c r="A13" s="107" t="s">
        <v>42</v>
      </c>
      <c r="B13" s="107" t="s">
        <v>369</v>
      </c>
      <c r="C13" s="107" t="s">
        <v>95</v>
      </c>
      <c r="D13" s="107" t="s">
        <v>110</v>
      </c>
      <c r="E13" s="107" t="s">
        <v>79</v>
      </c>
      <c r="F13" s="108">
        <v>632611</v>
      </c>
      <c r="G13" s="109">
        <v>10000</v>
      </c>
      <c r="H13" s="107" t="s">
        <v>76</v>
      </c>
      <c r="I13" s="107" t="s">
        <v>102</v>
      </c>
      <c r="J13" s="110">
        <v>44265</v>
      </c>
    </row>
    <row r="14" spans="1:12" ht="15">
      <c r="A14" s="107" t="s">
        <v>42</v>
      </c>
      <c r="B14" s="107" t="s">
        <v>369</v>
      </c>
      <c r="C14" s="107" t="s">
        <v>60</v>
      </c>
      <c r="D14" s="107" t="s">
        <v>61</v>
      </c>
      <c r="E14" s="107" t="s">
        <v>79</v>
      </c>
      <c r="F14" s="108">
        <v>632056</v>
      </c>
      <c r="G14" s="109">
        <v>68500</v>
      </c>
      <c r="H14" s="107" t="s">
        <v>76</v>
      </c>
      <c r="I14" s="107" t="s">
        <v>102</v>
      </c>
      <c r="J14" s="110">
        <v>44257</v>
      </c>
    </row>
    <row r="15" spans="1:12" ht="15">
      <c r="A15" s="107" t="s">
        <v>42</v>
      </c>
      <c r="B15" s="107" t="s">
        <v>369</v>
      </c>
      <c r="C15" s="107" t="s">
        <v>60</v>
      </c>
      <c r="D15" s="107" t="s">
        <v>61</v>
      </c>
      <c r="E15" s="107" t="s">
        <v>73</v>
      </c>
      <c r="F15" s="108">
        <v>633268</v>
      </c>
      <c r="G15" s="109">
        <v>690000</v>
      </c>
      <c r="H15" s="107" t="s">
        <v>76</v>
      </c>
      <c r="I15" s="107" t="s">
        <v>102</v>
      </c>
      <c r="J15" s="110">
        <v>44274</v>
      </c>
    </row>
    <row r="16" spans="1:12" ht="15">
      <c r="A16" s="107" t="s">
        <v>42</v>
      </c>
      <c r="B16" s="107" t="s">
        <v>369</v>
      </c>
      <c r="C16" s="107" t="s">
        <v>60</v>
      </c>
      <c r="D16" s="107" t="s">
        <v>61</v>
      </c>
      <c r="E16" s="107" t="s">
        <v>73</v>
      </c>
      <c r="F16" s="108">
        <v>633353</v>
      </c>
      <c r="G16" s="109">
        <v>249000</v>
      </c>
      <c r="H16" s="107" t="s">
        <v>76</v>
      </c>
      <c r="I16" s="107" t="s">
        <v>102</v>
      </c>
      <c r="J16" s="110">
        <v>44277</v>
      </c>
    </row>
    <row r="17" spans="1:10" ht="15">
      <c r="A17" s="107" t="s">
        <v>42</v>
      </c>
      <c r="B17" s="107" t="s">
        <v>369</v>
      </c>
      <c r="C17" s="107" t="s">
        <v>95</v>
      </c>
      <c r="D17" s="107" t="s">
        <v>110</v>
      </c>
      <c r="E17" s="107" t="s">
        <v>73</v>
      </c>
      <c r="F17" s="108">
        <v>632961</v>
      </c>
      <c r="G17" s="109">
        <v>493007</v>
      </c>
      <c r="H17" s="107" t="s">
        <v>102</v>
      </c>
      <c r="I17" s="107" t="s">
        <v>102</v>
      </c>
      <c r="J17" s="110">
        <v>44270</v>
      </c>
    </row>
    <row r="18" spans="1:10" ht="15">
      <c r="A18" s="107" t="s">
        <v>42</v>
      </c>
      <c r="B18" s="107" t="s">
        <v>369</v>
      </c>
      <c r="C18" s="107" t="s">
        <v>27</v>
      </c>
      <c r="D18" s="107" t="s">
        <v>105</v>
      </c>
      <c r="E18" s="107" t="s">
        <v>73</v>
      </c>
      <c r="F18" s="108">
        <v>632777</v>
      </c>
      <c r="G18" s="109">
        <v>390000</v>
      </c>
      <c r="H18" s="107" t="s">
        <v>76</v>
      </c>
      <c r="I18" s="107" t="s">
        <v>102</v>
      </c>
      <c r="J18" s="110">
        <v>44267</v>
      </c>
    </row>
    <row r="19" spans="1:10" ht="15">
      <c r="A19" s="107" t="s">
        <v>42</v>
      </c>
      <c r="B19" s="107" t="s">
        <v>369</v>
      </c>
      <c r="C19" s="107" t="s">
        <v>27</v>
      </c>
      <c r="D19" s="107" t="s">
        <v>136</v>
      </c>
      <c r="E19" s="107" t="s">
        <v>79</v>
      </c>
      <c r="F19" s="108">
        <v>634013</v>
      </c>
      <c r="G19" s="109">
        <v>110000</v>
      </c>
      <c r="H19" s="107" t="s">
        <v>76</v>
      </c>
      <c r="I19" s="107" t="s">
        <v>102</v>
      </c>
      <c r="J19" s="110">
        <v>44285</v>
      </c>
    </row>
    <row r="20" spans="1:10" ht="15">
      <c r="A20" s="107" t="s">
        <v>42</v>
      </c>
      <c r="B20" s="107" t="s">
        <v>369</v>
      </c>
      <c r="C20" s="107" t="s">
        <v>95</v>
      </c>
      <c r="D20" s="107" t="s">
        <v>126</v>
      </c>
      <c r="E20" s="107" t="s">
        <v>79</v>
      </c>
      <c r="F20" s="108">
        <v>633209</v>
      </c>
      <c r="G20" s="109">
        <v>66000</v>
      </c>
      <c r="H20" s="107" t="s">
        <v>76</v>
      </c>
      <c r="I20" s="107" t="s">
        <v>102</v>
      </c>
      <c r="J20" s="110">
        <v>44273</v>
      </c>
    </row>
    <row r="21" spans="1:10" ht="15">
      <c r="A21" s="107" t="s">
        <v>42</v>
      </c>
      <c r="B21" s="107" t="s">
        <v>369</v>
      </c>
      <c r="C21" s="107" t="s">
        <v>95</v>
      </c>
      <c r="D21" s="107" t="s">
        <v>110</v>
      </c>
      <c r="E21" s="107" t="s">
        <v>79</v>
      </c>
      <c r="F21" s="108">
        <v>632632</v>
      </c>
      <c r="G21" s="109">
        <v>19000</v>
      </c>
      <c r="H21" s="107" t="s">
        <v>76</v>
      </c>
      <c r="I21" s="107" t="s">
        <v>102</v>
      </c>
      <c r="J21" s="110">
        <v>44265</v>
      </c>
    </row>
    <row r="22" spans="1:10" ht="15">
      <c r="A22" s="107" t="s">
        <v>42</v>
      </c>
      <c r="B22" s="107" t="s">
        <v>369</v>
      </c>
      <c r="C22" s="107" t="s">
        <v>95</v>
      </c>
      <c r="D22" s="107" t="s">
        <v>110</v>
      </c>
      <c r="E22" s="107" t="s">
        <v>73</v>
      </c>
      <c r="F22" s="108">
        <v>633829</v>
      </c>
      <c r="G22" s="109">
        <v>493808</v>
      </c>
      <c r="H22" s="107" t="s">
        <v>102</v>
      </c>
      <c r="I22" s="107" t="s">
        <v>102</v>
      </c>
      <c r="J22" s="110">
        <v>44281</v>
      </c>
    </row>
    <row r="23" spans="1:10" ht="15">
      <c r="A23" s="107" t="s">
        <v>42</v>
      </c>
      <c r="B23" s="107" t="s">
        <v>369</v>
      </c>
      <c r="C23" s="107" t="s">
        <v>27</v>
      </c>
      <c r="D23" s="107" t="s">
        <v>105</v>
      </c>
      <c r="E23" s="107" t="s">
        <v>79</v>
      </c>
      <c r="F23" s="108">
        <v>632437</v>
      </c>
      <c r="G23" s="109">
        <v>135000</v>
      </c>
      <c r="H23" s="107" t="s">
        <v>76</v>
      </c>
      <c r="I23" s="107" t="s">
        <v>102</v>
      </c>
      <c r="J23" s="110">
        <v>44263</v>
      </c>
    </row>
    <row r="24" spans="1:10" ht="15">
      <c r="A24" s="107" t="s">
        <v>42</v>
      </c>
      <c r="B24" s="107" t="s">
        <v>369</v>
      </c>
      <c r="C24" s="107" t="s">
        <v>95</v>
      </c>
      <c r="D24" s="107" t="s">
        <v>110</v>
      </c>
      <c r="E24" s="107" t="s">
        <v>79</v>
      </c>
      <c r="F24" s="108">
        <v>632603</v>
      </c>
      <c r="G24" s="109">
        <v>27500</v>
      </c>
      <c r="H24" s="107" t="s">
        <v>76</v>
      </c>
      <c r="I24" s="107" t="s">
        <v>102</v>
      </c>
      <c r="J24" s="110">
        <v>44265</v>
      </c>
    </row>
    <row r="25" spans="1:10" ht="15">
      <c r="A25" s="107" t="s">
        <v>42</v>
      </c>
      <c r="B25" s="107" t="s">
        <v>369</v>
      </c>
      <c r="C25" s="107" t="s">
        <v>60</v>
      </c>
      <c r="D25" s="107" t="s">
        <v>61</v>
      </c>
      <c r="E25" s="107" t="s">
        <v>73</v>
      </c>
      <c r="F25" s="108">
        <v>632550</v>
      </c>
      <c r="G25" s="109">
        <v>325000</v>
      </c>
      <c r="H25" s="107" t="s">
        <v>76</v>
      </c>
      <c r="I25" s="107" t="s">
        <v>102</v>
      </c>
      <c r="J25" s="110">
        <v>44264</v>
      </c>
    </row>
    <row r="26" spans="1:10" ht="15">
      <c r="A26" s="107" t="s">
        <v>42</v>
      </c>
      <c r="B26" s="107" t="s">
        <v>369</v>
      </c>
      <c r="C26" s="107" t="s">
        <v>99</v>
      </c>
      <c r="D26" s="107" t="s">
        <v>100</v>
      </c>
      <c r="E26" s="107" t="s">
        <v>98</v>
      </c>
      <c r="F26" s="108">
        <v>632316</v>
      </c>
      <c r="G26" s="109">
        <v>160000</v>
      </c>
      <c r="H26" s="107" t="s">
        <v>76</v>
      </c>
      <c r="I26" s="107" t="s">
        <v>102</v>
      </c>
      <c r="J26" s="110">
        <v>44260</v>
      </c>
    </row>
    <row r="27" spans="1:10" ht="15">
      <c r="A27" s="107" t="s">
        <v>42</v>
      </c>
      <c r="B27" s="107" t="s">
        <v>369</v>
      </c>
      <c r="C27" s="107" t="s">
        <v>27</v>
      </c>
      <c r="D27" s="107" t="s">
        <v>128</v>
      </c>
      <c r="E27" s="107" t="s">
        <v>73</v>
      </c>
      <c r="F27" s="108">
        <v>633728</v>
      </c>
      <c r="G27" s="109">
        <v>325500</v>
      </c>
      <c r="H27" s="107" t="s">
        <v>76</v>
      </c>
      <c r="I27" s="107" t="s">
        <v>102</v>
      </c>
      <c r="J27" s="110">
        <v>44280</v>
      </c>
    </row>
    <row r="28" spans="1:10" ht="15">
      <c r="A28" s="107" t="s">
        <v>42</v>
      </c>
      <c r="B28" s="107" t="s">
        <v>369</v>
      </c>
      <c r="C28" s="107" t="s">
        <v>60</v>
      </c>
      <c r="D28" s="107" t="s">
        <v>61</v>
      </c>
      <c r="E28" s="107" t="s">
        <v>84</v>
      </c>
      <c r="F28" s="108">
        <v>632367</v>
      </c>
      <c r="G28" s="109">
        <v>238000</v>
      </c>
      <c r="H28" s="107" t="s">
        <v>76</v>
      </c>
      <c r="I28" s="107" t="s">
        <v>102</v>
      </c>
      <c r="J28" s="110">
        <v>44260</v>
      </c>
    </row>
    <row r="29" spans="1:10" ht="15">
      <c r="A29" s="107" t="s">
        <v>42</v>
      </c>
      <c r="B29" s="107" t="s">
        <v>369</v>
      </c>
      <c r="C29" s="107" t="s">
        <v>27</v>
      </c>
      <c r="D29" s="107" t="s">
        <v>136</v>
      </c>
      <c r="E29" s="107" t="s">
        <v>73</v>
      </c>
      <c r="F29" s="108">
        <v>634358</v>
      </c>
      <c r="G29" s="109">
        <v>286000</v>
      </c>
      <c r="H29" s="107" t="s">
        <v>76</v>
      </c>
      <c r="I29" s="107" t="s">
        <v>102</v>
      </c>
      <c r="J29" s="110">
        <v>44286</v>
      </c>
    </row>
    <row r="30" spans="1:10" ht="15">
      <c r="A30" s="107" t="s">
        <v>42</v>
      </c>
      <c r="B30" s="107" t="s">
        <v>369</v>
      </c>
      <c r="C30" s="107" t="s">
        <v>60</v>
      </c>
      <c r="D30" s="107" t="s">
        <v>61</v>
      </c>
      <c r="E30" s="107" t="s">
        <v>79</v>
      </c>
      <c r="F30" s="108">
        <v>632407</v>
      </c>
      <c r="G30" s="109">
        <v>160000</v>
      </c>
      <c r="H30" s="107" t="s">
        <v>76</v>
      </c>
      <c r="I30" s="107" t="s">
        <v>102</v>
      </c>
      <c r="J30" s="110">
        <v>44263</v>
      </c>
    </row>
    <row r="31" spans="1:10" ht="15">
      <c r="A31" s="107" t="s">
        <v>39</v>
      </c>
      <c r="B31" s="107" t="s">
        <v>370</v>
      </c>
      <c r="C31" s="107" t="s">
        <v>74</v>
      </c>
      <c r="D31" s="107" t="s">
        <v>75</v>
      </c>
      <c r="E31" s="107" t="s">
        <v>73</v>
      </c>
      <c r="F31" s="108">
        <v>633818</v>
      </c>
      <c r="G31" s="109">
        <v>382000</v>
      </c>
      <c r="H31" s="107" t="s">
        <v>76</v>
      </c>
      <c r="I31" s="107" t="s">
        <v>102</v>
      </c>
      <c r="J31" s="110">
        <v>44281</v>
      </c>
    </row>
    <row r="32" spans="1:10" ht="15">
      <c r="A32" s="107" t="s">
        <v>39</v>
      </c>
      <c r="B32" s="107" t="s">
        <v>370</v>
      </c>
      <c r="C32" s="107" t="s">
        <v>74</v>
      </c>
      <c r="D32" s="107" t="s">
        <v>62</v>
      </c>
      <c r="E32" s="107" t="s">
        <v>79</v>
      </c>
      <c r="F32" s="108">
        <v>633770</v>
      </c>
      <c r="G32" s="109">
        <v>50000</v>
      </c>
      <c r="H32" s="107" t="s">
        <v>76</v>
      </c>
      <c r="I32" s="107" t="s">
        <v>102</v>
      </c>
      <c r="J32" s="110">
        <v>44281</v>
      </c>
    </row>
    <row r="33" spans="1:10" ht="15">
      <c r="A33" s="107" t="s">
        <v>39</v>
      </c>
      <c r="B33" s="107" t="s">
        <v>370</v>
      </c>
      <c r="C33" s="107" t="s">
        <v>28</v>
      </c>
      <c r="D33" s="107" t="s">
        <v>50</v>
      </c>
      <c r="E33" s="107" t="s">
        <v>84</v>
      </c>
      <c r="F33" s="108">
        <v>633304</v>
      </c>
      <c r="G33" s="109">
        <v>272000</v>
      </c>
      <c r="H33" s="107" t="s">
        <v>76</v>
      </c>
      <c r="I33" s="107" t="s">
        <v>102</v>
      </c>
      <c r="J33" s="110">
        <v>44274</v>
      </c>
    </row>
    <row r="34" spans="1:10" ht="15">
      <c r="A34" s="107" t="s">
        <v>39</v>
      </c>
      <c r="B34" s="107" t="s">
        <v>370</v>
      </c>
      <c r="C34" s="107" t="s">
        <v>74</v>
      </c>
      <c r="D34" s="107" t="s">
        <v>62</v>
      </c>
      <c r="E34" s="107" t="s">
        <v>79</v>
      </c>
      <c r="F34" s="108">
        <v>633340</v>
      </c>
      <c r="G34" s="109">
        <v>46000</v>
      </c>
      <c r="H34" s="107" t="s">
        <v>76</v>
      </c>
      <c r="I34" s="107" t="s">
        <v>102</v>
      </c>
      <c r="J34" s="110">
        <v>44277</v>
      </c>
    </row>
    <row r="35" spans="1:10" ht="15">
      <c r="A35" s="107" t="s">
        <v>39</v>
      </c>
      <c r="B35" s="107" t="s">
        <v>370</v>
      </c>
      <c r="C35" s="107" t="s">
        <v>74</v>
      </c>
      <c r="D35" s="107" t="s">
        <v>75</v>
      </c>
      <c r="E35" s="107" t="s">
        <v>73</v>
      </c>
      <c r="F35" s="108">
        <v>633341</v>
      </c>
      <c r="G35" s="109">
        <v>450000</v>
      </c>
      <c r="H35" s="107" t="s">
        <v>76</v>
      </c>
      <c r="I35" s="107" t="s">
        <v>102</v>
      </c>
      <c r="J35" s="110">
        <v>44277</v>
      </c>
    </row>
    <row r="36" spans="1:10" ht="15">
      <c r="A36" s="107" t="s">
        <v>39</v>
      </c>
      <c r="B36" s="107" t="s">
        <v>370</v>
      </c>
      <c r="C36" s="107" t="s">
        <v>74</v>
      </c>
      <c r="D36" s="107" t="s">
        <v>75</v>
      </c>
      <c r="E36" s="107" t="s">
        <v>79</v>
      </c>
      <c r="F36" s="108">
        <v>633492</v>
      </c>
      <c r="G36" s="109">
        <v>63500</v>
      </c>
      <c r="H36" s="107" t="s">
        <v>76</v>
      </c>
      <c r="I36" s="107" t="s">
        <v>102</v>
      </c>
      <c r="J36" s="110">
        <v>44278</v>
      </c>
    </row>
    <row r="37" spans="1:10" ht="15">
      <c r="A37" s="107" t="s">
        <v>39</v>
      </c>
      <c r="B37" s="107" t="s">
        <v>370</v>
      </c>
      <c r="C37" s="107" t="s">
        <v>48</v>
      </c>
      <c r="D37" s="107" t="s">
        <v>49</v>
      </c>
      <c r="E37" s="107" t="s">
        <v>73</v>
      </c>
      <c r="F37" s="108">
        <v>633746</v>
      </c>
      <c r="G37" s="109">
        <v>320000</v>
      </c>
      <c r="H37" s="107" t="s">
        <v>76</v>
      </c>
      <c r="I37" s="107" t="s">
        <v>102</v>
      </c>
      <c r="J37" s="110">
        <v>44280</v>
      </c>
    </row>
    <row r="38" spans="1:10" ht="15">
      <c r="A38" s="107" t="s">
        <v>39</v>
      </c>
      <c r="B38" s="107" t="s">
        <v>370</v>
      </c>
      <c r="C38" s="107" t="s">
        <v>74</v>
      </c>
      <c r="D38" s="107" t="s">
        <v>75</v>
      </c>
      <c r="E38" s="107" t="s">
        <v>79</v>
      </c>
      <c r="F38" s="108">
        <v>633355</v>
      </c>
      <c r="G38" s="109">
        <v>50000</v>
      </c>
      <c r="H38" s="107" t="s">
        <v>76</v>
      </c>
      <c r="I38" s="107" t="s">
        <v>102</v>
      </c>
      <c r="J38" s="110">
        <v>44277</v>
      </c>
    </row>
    <row r="39" spans="1:10" ht="15">
      <c r="A39" s="107" t="s">
        <v>39</v>
      </c>
      <c r="B39" s="107" t="s">
        <v>370</v>
      </c>
      <c r="C39" s="107" t="s">
        <v>74</v>
      </c>
      <c r="D39" s="107" t="s">
        <v>75</v>
      </c>
      <c r="E39" s="107" t="s">
        <v>73</v>
      </c>
      <c r="F39" s="108">
        <v>633366</v>
      </c>
      <c r="G39" s="109">
        <v>357000</v>
      </c>
      <c r="H39" s="107" t="s">
        <v>76</v>
      </c>
      <c r="I39" s="107" t="s">
        <v>102</v>
      </c>
      <c r="J39" s="110">
        <v>44277</v>
      </c>
    </row>
    <row r="40" spans="1:10" ht="15">
      <c r="A40" s="107" t="s">
        <v>39</v>
      </c>
      <c r="B40" s="107" t="s">
        <v>370</v>
      </c>
      <c r="C40" s="107" t="s">
        <v>74</v>
      </c>
      <c r="D40" s="107" t="s">
        <v>75</v>
      </c>
      <c r="E40" s="107" t="s">
        <v>73</v>
      </c>
      <c r="F40" s="108">
        <v>633639</v>
      </c>
      <c r="G40" s="109">
        <v>355000</v>
      </c>
      <c r="H40" s="107" t="s">
        <v>76</v>
      </c>
      <c r="I40" s="107" t="s">
        <v>102</v>
      </c>
      <c r="J40" s="110">
        <v>44279</v>
      </c>
    </row>
    <row r="41" spans="1:10" ht="15">
      <c r="A41" s="107" t="s">
        <v>39</v>
      </c>
      <c r="B41" s="107" t="s">
        <v>370</v>
      </c>
      <c r="C41" s="107" t="s">
        <v>74</v>
      </c>
      <c r="D41" s="107" t="s">
        <v>75</v>
      </c>
      <c r="E41" s="107" t="s">
        <v>84</v>
      </c>
      <c r="F41" s="108">
        <v>633471</v>
      </c>
      <c r="G41" s="109">
        <v>175000</v>
      </c>
      <c r="H41" s="107" t="s">
        <v>76</v>
      </c>
      <c r="I41" s="107" t="s">
        <v>102</v>
      </c>
      <c r="J41" s="110">
        <v>44278</v>
      </c>
    </row>
    <row r="42" spans="1:10" ht="15">
      <c r="A42" s="107" t="s">
        <v>39</v>
      </c>
      <c r="B42" s="107" t="s">
        <v>370</v>
      </c>
      <c r="C42" s="107" t="s">
        <v>77</v>
      </c>
      <c r="D42" s="107" t="s">
        <v>78</v>
      </c>
      <c r="E42" s="107" t="s">
        <v>73</v>
      </c>
      <c r="F42" s="108">
        <v>631966</v>
      </c>
      <c r="G42" s="109">
        <v>280000</v>
      </c>
      <c r="H42" s="107" t="s">
        <v>76</v>
      </c>
      <c r="I42" s="107" t="s">
        <v>102</v>
      </c>
      <c r="J42" s="110">
        <v>44256</v>
      </c>
    </row>
    <row r="43" spans="1:10" ht="15">
      <c r="A43" s="107" t="s">
        <v>39</v>
      </c>
      <c r="B43" s="107" t="s">
        <v>370</v>
      </c>
      <c r="C43" s="107" t="s">
        <v>48</v>
      </c>
      <c r="D43" s="107" t="s">
        <v>49</v>
      </c>
      <c r="E43" s="107" t="s">
        <v>73</v>
      </c>
      <c r="F43" s="108">
        <v>633748</v>
      </c>
      <c r="G43" s="109">
        <v>335000</v>
      </c>
      <c r="H43" s="107" t="s">
        <v>76</v>
      </c>
      <c r="I43" s="107" t="s">
        <v>102</v>
      </c>
      <c r="J43" s="110">
        <v>44280</v>
      </c>
    </row>
    <row r="44" spans="1:10" ht="15">
      <c r="A44" s="107" t="s">
        <v>39</v>
      </c>
      <c r="B44" s="107" t="s">
        <v>370</v>
      </c>
      <c r="C44" s="107" t="s">
        <v>74</v>
      </c>
      <c r="D44" s="107" t="s">
        <v>62</v>
      </c>
      <c r="E44" s="107" t="s">
        <v>79</v>
      </c>
      <c r="F44" s="108">
        <v>632619</v>
      </c>
      <c r="G44" s="109">
        <v>26000</v>
      </c>
      <c r="H44" s="107" t="s">
        <v>76</v>
      </c>
      <c r="I44" s="107" t="s">
        <v>102</v>
      </c>
      <c r="J44" s="110">
        <v>44265</v>
      </c>
    </row>
    <row r="45" spans="1:10" ht="15">
      <c r="A45" s="107" t="s">
        <v>39</v>
      </c>
      <c r="B45" s="107" t="s">
        <v>370</v>
      </c>
      <c r="C45" s="107" t="s">
        <v>95</v>
      </c>
      <c r="D45" s="107" t="s">
        <v>96</v>
      </c>
      <c r="E45" s="107" t="s">
        <v>73</v>
      </c>
      <c r="F45" s="108">
        <v>632275</v>
      </c>
      <c r="G45" s="109">
        <v>422500</v>
      </c>
      <c r="H45" s="107" t="s">
        <v>76</v>
      </c>
      <c r="I45" s="107" t="s">
        <v>102</v>
      </c>
      <c r="J45" s="110">
        <v>44259</v>
      </c>
    </row>
    <row r="46" spans="1:10" ht="15">
      <c r="A46" s="107" t="s">
        <v>39</v>
      </c>
      <c r="B46" s="107" t="s">
        <v>370</v>
      </c>
      <c r="C46" s="107" t="s">
        <v>74</v>
      </c>
      <c r="D46" s="107" t="s">
        <v>62</v>
      </c>
      <c r="E46" s="107" t="s">
        <v>73</v>
      </c>
      <c r="F46" s="108">
        <v>632294</v>
      </c>
      <c r="G46" s="109">
        <v>350000</v>
      </c>
      <c r="H46" s="107" t="s">
        <v>76</v>
      </c>
      <c r="I46" s="107" t="s">
        <v>102</v>
      </c>
      <c r="J46" s="110">
        <v>44260</v>
      </c>
    </row>
    <row r="47" spans="1:10" ht="15">
      <c r="A47" s="107" t="s">
        <v>39</v>
      </c>
      <c r="B47" s="107" t="s">
        <v>370</v>
      </c>
      <c r="C47" s="107" t="s">
        <v>74</v>
      </c>
      <c r="D47" s="107" t="s">
        <v>62</v>
      </c>
      <c r="E47" s="107" t="s">
        <v>79</v>
      </c>
      <c r="F47" s="108">
        <v>632302</v>
      </c>
      <c r="G47" s="109">
        <v>130000</v>
      </c>
      <c r="H47" s="107" t="s">
        <v>76</v>
      </c>
      <c r="I47" s="107" t="s">
        <v>102</v>
      </c>
      <c r="J47" s="110">
        <v>44260</v>
      </c>
    </row>
    <row r="48" spans="1:10" ht="15">
      <c r="A48" s="107" t="s">
        <v>39</v>
      </c>
      <c r="B48" s="107" t="s">
        <v>370</v>
      </c>
      <c r="C48" s="107" t="s">
        <v>74</v>
      </c>
      <c r="D48" s="107" t="s">
        <v>62</v>
      </c>
      <c r="E48" s="107" t="s">
        <v>73</v>
      </c>
      <c r="F48" s="108">
        <v>632441</v>
      </c>
      <c r="G48" s="109">
        <v>880000</v>
      </c>
      <c r="H48" s="107" t="s">
        <v>76</v>
      </c>
      <c r="I48" s="107" t="s">
        <v>102</v>
      </c>
      <c r="J48" s="110">
        <v>44263</v>
      </c>
    </row>
    <row r="49" spans="1:10" ht="15">
      <c r="A49" s="107" t="s">
        <v>39</v>
      </c>
      <c r="B49" s="107" t="s">
        <v>370</v>
      </c>
      <c r="C49" s="107" t="s">
        <v>74</v>
      </c>
      <c r="D49" s="107" t="s">
        <v>75</v>
      </c>
      <c r="E49" s="107" t="s">
        <v>73</v>
      </c>
      <c r="F49" s="108">
        <v>632455</v>
      </c>
      <c r="G49" s="109">
        <v>325000</v>
      </c>
      <c r="H49" s="107" t="s">
        <v>76</v>
      </c>
      <c r="I49" s="107" t="s">
        <v>102</v>
      </c>
      <c r="J49" s="110">
        <v>44263</v>
      </c>
    </row>
    <row r="50" spans="1:10" ht="15">
      <c r="A50" s="107" t="s">
        <v>39</v>
      </c>
      <c r="B50" s="107" t="s">
        <v>370</v>
      </c>
      <c r="C50" s="107" t="s">
        <v>74</v>
      </c>
      <c r="D50" s="107" t="s">
        <v>75</v>
      </c>
      <c r="E50" s="107" t="s">
        <v>84</v>
      </c>
      <c r="F50" s="108">
        <v>632511</v>
      </c>
      <c r="G50" s="109">
        <v>305000</v>
      </c>
      <c r="H50" s="107" t="s">
        <v>76</v>
      </c>
      <c r="I50" s="107" t="s">
        <v>102</v>
      </c>
      <c r="J50" s="110">
        <v>44264</v>
      </c>
    </row>
    <row r="51" spans="1:10" ht="15">
      <c r="A51" s="107" t="s">
        <v>39</v>
      </c>
      <c r="B51" s="107" t="s">
        <v>370</v>
      </c>
      <c r="C51" s="107" t="s">
        <v>74</v>
      </c>
      <c r="D51" s="107" t="s">
        <v>62</v>
      </c>
      <c r="E51" s="107" t="s">
        <v>73</v>
      </c>
      <c r="F51" s="108">
        <v>632513</v>
      </c>
      <c r="G51" s="109">
        <v>292000</v>
      </c>
      <c r="H51" s="107" t="s">
        <v>76</v>
      </c>
      <c r="I51" s="107" t="s">
        <v>102</v>
      </c>
      <c r="J51" s="110">
        <v>44264</v>
      </c>
    </row>
    <row r="52" spans="1:10" ht="15">
      <c r="A52" s="107" t="s">
        <v>39</v>
      </c>
      <c r="B52" s="107" t="s">
        <v>370</v>
      </c>
      <c r="C52" s="107" t="s">
        <v>28</v>
      </c>
      <c r="D52" s="107" t="s">
        <v>47</v>
      </c>
      <c r="E52" s="107" t="s">
        <v>73</v>
      </c>
      <c r="F52" s="108">
        <v>632535</v>
      </c>
      <c r="G52" s="109">
        <v>243000</v>
      </c>
      <c r="H52" s="107" t="s">
        <v>76</v>
      </c>
      <c r="I52" s="107" t="s">
        <v>102</v>
      </c>
      <c r="J52" s="110">
        <v>44264</v>
      </c>
    </row>
    <row r="53" spans="1:10" ht="15">
      <c r="A53" s="107" t="s">
        <v>39</v>
      </c>
      <c r="B53" s="107" t="s">
        <v>370</v>
      </c>
      <c r="C53" s="107" t="s">
        <v>77</v>
      </c>
      <c r="D53" s="107" t="s">
        <v>78</v>
      </c>
      <c r="E53" s="107" t="s">
        <v>73</v>
      </c>
      <c r="F53" s="108">
        <v>631993</v>
      </c>
      <c r="G53" s="109">
        <v>675000</v>
      </c>
      <c r="H53" s="107" t="s">
        <v>76</v>
      </c>
      <c r="I53" s="107" t="s">
        <v>102</v>
      </c>
      <c r="J53" s="110">
        <v>44256</v>
      </c>
    </row>
    <row r="54" spans="1:10" ht="15">
      <c r="A54" s="107" t="s">
        <v>39</v>
      </c>
      <c r="B54" s="107" t="s">
        <v>370</v>
      </c>
      <c r="C54" s="107" t="s">
        <v>74</v>
      </c>
      <c r="D54" s="107" t="s">
        <v>62</v>
      </c>
      <c r="E54" s="107" t="s">
        <v>79</v>
      </c>
      <c r="F54" s="108">
        <v>632568</v>
      </c>
      <c r="G54" s="109">
        <v>27500</v>
      </c>
      <c r="H54" s="107" t="s">
        <v>76</v>
      </c>
      <c r="I54" s="107" t="s">
        <v>102</v>
      </c>
      <c r="J54" s="110">
        <v>44265</v>
      </c>
    </row>
    <row r="55" spans="1:10" ht="15">
      <c r="A55" s="107" t="s">
        <v>39</v>
      </c>
      <c r="B55" s="107" t="s">
        <v>370</v>
      </c>
      <c r="C55" s="107" t="s">
        <v>28</v>
      </c>
      <c r="D55" s="107" t="s">
        <v>50</v>
      </c>
      <c r="E55" s="107" t="s">
        <v>79</v>
      </c>
      <c r="F55" s="108">
        <v>633135</v>
      </c>
      <c r="G55" s="109">
        <v>115000</v>
      </c>
      <c r="H55" s="107" t="s">
        <v>76</v>
      </c>
      <c r="I55" s="107" t="s">
        <v>102</v>
      </c>
      <c r="J55" s="110">
        <v>44272</v>
      </c>
    </row>
    <row r="56" spans="1:10" ht="15">
      <c r="A56" s="107" t="s">
        <v>39</v>
      </c>
      <c r="B56" s="107" t="s">
        <v>370</v>
      </c>
      <c r="C56" s="107" t="s">
        <v>111</v>
      </c>
      <c r="D56" s="107" t="s">
        <v>112</v>
      </c>
      <c r="E56" s="107" t="s">
        <v>79</v>
      </c>
      <c r="F56" s="108">
        <v>632624</v>
      </c>
      <c r="G56" s="109">
        <v>55000</v>
      </c>
      <c r="H56" s="107" t="s">
        <v>76</v>
      </c>
      <c r="I56" s="107" t="s">
        <v>102</v>
      </c>
      <c r="J56" s="110">
        <v>44265</v>
      </c>
    </row>
    <row r="57" spans="1:10" ht="15">
      <c r="A57" s="107" t="s">
        <v>39</v>
      </c>
      <c r="B57" s="107" t="s">
        <v>370</v>
      </c>
      <c r="C57" s="107" t="s">
        <v>74</v>
      </c>
      <c r="D57" s="107" t="s">
        <v>62</v>
      </c>
      <c r="E57" s="107" t="s">
        <v>79</v>
      </c>
      <c r="F57" s="108">
        <v>632685</v>
      </c>
      <c r="G57" s="109">
        <v>18000</v>
      </c>
      <c r="H57" s="107" t="s">
        <v>76</v>
      </c>
      <c r="I57" s="107" t="s">
        <v>102</v>
      </c>
      <c r="J57" s="110">
        <v>44266</v>
      </c>
    </row>
    <row r="58" spans="1:10" ht="15">
      <c r="A58" s="107" t="s">
        <v>39</v>
      </c>
      <c r="B58" s="107" t="s">
        <v>370</v>
      </c>
      <c r="C58" s="107" t="s">
        <v>74</v>
      </c>
      <c r="D58" s="107" t="s">
        <v>75</v>
      </c>
      <c r="E58" s="107" t="s">
        <v>84</v>
      </c>
      <c r="F58" s="108">
        <v>632936</v>
      </c>
      <c r="G58" s="109">
        <v>350000</v>
      </c>
      <c r="H58" s="107" t="s">
        <v>76</v>
      </c>
      <c r="I58" s="107" t="s">
        <v>102</v>
      </c>
      <c r="J58" s="110">
        <v>44270</v>
      </c>
    </row>
    <row r="59" spans="1:10" ht="15">
      <c r="A59" s="107" t="s">
        <v>39</v>
      </c>
      <c r="B59" s="107" t="s">
        <v>370</v>
      </c>
      <c r="C59" s="107" t="s">
        <v>74</v>
      </c>
      <c r="D59" s="107" t="s">
        <v>75</v>
      </c>
      <c r="E59" s="107" t="s">
        <v>73</v>
      </c>
      <c r="F59" s="108">
        <v>631964</v>
      </c>
      <c r="G59" s="109">
        <v>442500</v>
      </c>
      <c r="H59" s="107" t="s">
        <v>76</v>
      </c>
      <c r="I59" s="107" t="s">
        <v>102</v>
      </c>
      <c r="J59" s="110">
        <v>44256</v>
      </c>
    </row>
    <row r="60" spans="1:10" ht="15">
      <c r="A60" s="107" t="s">
        <v>39</v>
      </c>
      <c r="B60" s="107" t="s">
        <v>370</v>
      </c>
      <c r="C60" s="107" t="s">
        <v>28</v>
      </c>
      <c r="D60" s="107" t="s">
        <v>50</v>
      </c>
      <c r="E60" s="107" t="s">
        <v>79</v>
      </c>
      <c r="F60" s="108">
        <v>633139</v>
      </c>
      <c r="G60" s="109">
        <v>115000</v>
      </c>
      <c r="H60" s="107" t="s">
        <v>76</v>
      </c>
      <c r="I60" s="107" t="s">
        <v>102</v>
      </c>
      <c r="J60" s="110">
        <v>44272</v>
      </c>
    </row>
    <row r="61" spans="1:10" ht="15">
      <c r="A61" s="107" t="s">
        <v>39</v>
      </c>
      <c r="B61" s="107" t="s">
        <v>370</v>
      </c>
      <c r="C61" s="107" t="s">
        <v>74</v>
      </c>
      <c r="D61" s="107" t="s">
        <v>62</v>
      </c>
      <c r="E61" s="107" t="s">
        <v>73</v>
      </c>
      <c r="F61" s="108">
        <v>631970</v>
      </c>
      <c r="G61" s="109">
        <v>425000</v>
      </c>
      <c r="H61" s="107" t="s">
        <v>76</v>
      </c>
      <c r="I61" s="107" t="s">
        <v>102</v>
      </c>
      <c r="J61" s="110">
        <v>44256</v>
      </c>
    </row>
    <row r="62" spans="1:10" ht="15">
      <c r="A62" s="107" t="s">
        <v>39</v>
      </c>
      <c r="B62" s="107" t="s">
        <v>370</v>
      </c>
      <c r="C62" s="107" t="s">
        <v>74</v>
      </c>
      <c r="D62" s="107" t="s">
        <v>86</v>
      </c>
      <c r="E62" s="107" t="s">
        <v>79</v>
      </c>
      <c r="F62" s="108">
        <v>632067</v>
      </c>
      <c r="G62" s="109">
        <v>45000</v>
      </c>
      <c r="H62" s="107" t="s">
        <v>76</v>
      </c>
      <c r="I62" s="107" t="s">
        <v>102</v>
      </c>
      <c r="J62" s="110">
        <v>44257</v>
      </c>
    </row>
    <row r="63" spans="1:10" ht="15">
      <c r="A63" s="107" t="s">
        <v>39</v>
      </c>
      <c r="B63" s="107" t="s">
        <v>370</v>
      </c>
      <c r="C63" s="107" t="s">
        <v>77</v>
      </c>
      <c r="D63" s="107" t="s">
        <v>78</v>
      </c>
      <c r="E63" s="107" t="s">
        <v>73</v>
      </c>
      <c r="F63" s="108">
        <v>632245</v>
      </c>
      <c r="G63" s="109">
        <v>335000</v>
      </c>
      <c r="H63" s="107" t="s">
        <v>76</v>
      </c>
      <c r="I63" s="107" t="s">
        <v>102</v>
      </c>
      <c r="J63" s="110">
        <v>44259</v>
      </c>
    </row>
    <row r="64" spans="1:10" ht="15">
      <c r="A64" s="107" t="s">
        <v>39</v>
      </c>
      <c r="B64" s="107" t="s">
        <v>370</v>
      </c>
      <c r="C64" s="107" t="s">
        <v>74</v>
      </c>
      <c r="D64" s="107" t="s">
        <v>62</v>
      </c>
      <c r="E64" s="107" t="s">
        <v>79</v>
      </c>
      <c r="F64" s="108">
        <v>632566</v>
      </c>
      <c r="G64" s="109">
        <v>27500</v>
      </c>
      <c r="H64" s="107" t="s">
        <v>76</v>
      </c>
      <c r="I64" s="107" t="s">
        <v>102</v>
      </c>
      <c r="J64" s="110">
        <v>44265</v>
      </c>
    </row>
    <row r="65" spans="1:10" ht="15">
      <c r="A65" s="107" t="s">
        <v>39</v>
      </c>
      <c r="B65" s="107" t="s">
        <v>370</v>
      </c>
      <c r="C65" s="107" t="s">
        <v>74</v>
      </c>
      <c r="D65" s="107" t="s">
        <v>75</v>
      </c>
      <c r="E65" s="107" t="s">
        <v>73</v>
      </c>
      <c r="F65" s="108">
        <v>634051</v>
      </c>
      <c r="G65" s="109">
        <v>389000</v>
      </c>
      <c r="H65" s="107" t="s">
        <v>76</v>
      </c>
      <c r="I65" s="107" t="s">
        <v>102</v>
      </c>
      <c r="J65" s="110">
        <v>44285</v>
      </c>
    </row>
    <row r="66" spans="1:10" ht="15">
      <c r="A66" s="107" t="s">
        <v>39</v>
      </c>
      <c r="B66" s="107" t="s">
        <v>370</v>
      </c>
      <c r="C66" s="107" t="s">
        <v>28</v>
      </c>
      <c r="D66" s="107" t="s">
        <v>142</v>
      </c>
      <c r="E66" s="107" t="s">
        <v>73</v>
      </c>
      <c r="F66" s="108">
        <v>634424</v>
      </c>
      <c r="G66" s="109">
        <v>439745</v>
      </c>
      <c r="H66" s="107" t="s">
        <v>102</v>
      </c>
      <c r="I66" s="107" t="s">
        <v>102</v>
      </c>
      <c r="J66" s="110">
        <v>44286</v>
      </c>
    </row>
    <row r="67" spans="1:10" ht="15">
      <c r="A67" s="107" t="s">
        <v>39</v>
      </c>
      <c r="B67" s="107" t="s">
        <v>370</v>
      </c>
      <c r="C67" s="107" t="s">
        <v>74</v>
      </c>
      <c r="D67" s="107" t="s">
        <v>75</v>
      </c>
      <c r="E67" s="107" t="s">
        <v>79</v>
      </c>
      <c r="F67" s="108">
        <v>634357</v>
      </c>
      <c r="G67" s="109">
        <v>30000</v>
      </c>
      <c r="H67" s="107" t="s">
        <v>76</v>
      </c>
      <c r="I67" s="107" t="s">
        <v>102</v>
      </c>
      <c r="J67" s="110">
        <v>44286</v>
      </c>
    </row>
    <row r="68" spans="1:10" ht="15">
      <c r="A68" s="107" t="s">
        <v>39</v>
      </c>
      <c r="B68" s="107" t="s">
        <v>370</v>
      </c>
      <c r="C68" s="107" t="s">
        <v>48</v>
      </c>
      <c r="D68" s="107" t="s">
        <v>49</v>
      </c>
      <c r="E68" s="107" t="s">
        <v>84</v>
      </c>
      <c r="F68" s="108">
        <v>634085</v>
      </c>
      <c r="G68" s="109">
        <v>219000</v>
      </c>
      <c r="H68" s="107" t="s">
        <v>76</v>
      </c>
      <c r="I68" s="107" t="s">
        <v>102</v>
      </c>
      <c r="J68" s="110">
        <v>44285</v>
      </c>
    </row>
    <row r="69" spans="1:10" ht="15">
      <c r="A69" s="107" t="s">
        <v>39</v>
      </c>
      <c r="B69" s="107" t="s">
        <v>370</v>
      </c>
      <c r="C69" s="107" t="s">
        <v>111</v>
      </c>
      <c r="D69" s="107" t="s">
        <v>112</v>
      </c>
      <c r="E69" s="107" t="s">
        <v>73</v>
      </c>
      <c r="F69" s="108">
        <v>634407</v>
      </c>
      <c r="G69" s="109">
        <v>575000</v>
      </c>
      <c r="H69" s="107" t="s">
        <v>76</v>
      </c>
      <c r="I69" s="107" t="s">
        <v>102</v>
      </c>
      <c r="J69" s="110">
        <v>44286</v>
      </c>
    </row>
    <row r="70" spans="1:10" ht="15">
      <c r="A70" s="107" t="s">
        <v>39</v>
      </c>
      <c r="B70" s="107" t="s">
        <v>370</v>
      </c>
      <c r="C70" s="107" t="s">
        <v>74</v>
      </c>
      <c r="D70" s="107" t="s">
        <v>75</v>
      </c>
      <c r="E70" s="107" t="s">
        <v>73</v>
      </c>
      <c r="F70" s="108">
        <v>634029</v>
      </c>
      <c r="G70" s="109">
        <v>312500</v>
      </c>
      <c r="H70" s="107" t="s">
        <v>76</v>
      </c>
      <c r="I70" s="107" t="s">
        <v>102</v>
      </c>
      <c r="J70" s="110">
        <v>44285</v>
      </c>
    </row>
    <row r="71" spans="1:10" ht="15">
      <c r="A71" s="107" t="s">
        <v>39</v>
      </c>
      <c r="B71" s="107" t="s">
        <v>370</v>
      </c>
      <c r="C71" s="107" t="s">
        <v>74</v>
      </c>
      <c r="D71" s="107" t="s">
        <v>75</v>
      </c>
      <c r="E71" s="107" t="s">
        <v>73</v>
      </c>
      <c r="F71" s="108">
        <v>633960</v>
      </c>
      <c r="G71" s="109">
        <v>223000</v>
      </c>
      <c r="H71" s="107" t="s">
        <v>76</v>
      </c>
      <c r="I71" s="107" t="s">
        <v>102</v>
      </c>
      <c r="J71" s="110">
        <v>44284</v>
      </c>
    </row>
    <row r="72" spans="1:10" ht="15">
      <c r="A72" s="107" t="s">
        <v>39</v>
      </c>
      <c r="B72" s="107" t="s">
        <v>370</v>
      </c>
      <c r="C72" s="107" t="s">
        <v>74</v>
      </c>
      <c r="D72" s="107" t="s">
        <v>75</v>
      </c>
      <c r="E72" s="107" t="s">
        <v>73</v>
      </c>
      <c r="F72" s="108">
        <v>633902</v>
      </c>
      <c r="G72" s="109">
        <v>420000</v>
      </c>
      <c r="H72" s="107" t="s">
        <v>76</v>
      </c>
      <c r="I72" s="107" t="s">
        <v>102</v>
      </c>
      <c r="J72" s="110">
        <v>44284</v>
      </c>
    </row>
    <row r="73" spans="1:10" ht="15">
      <c r="A73" s="107" t="s">
        <v>39</v>
      </c>
      <c r="B73" s="107" t="s">
        <v>370</v>
      </c>
      <c r="C73" s="107" t="s">
        <v>48</v>
      </c>
      <c r="D73" s="107" t="s">
        <v>49</v>
      </c>
      <c r="E73" s="107" t="s">
        <v>73</v>
      </c>
      <c r="F73" s="108">
        <v>634070</v>
      </c>
      <c r="G73" s="109">
        <v>355500</v>
      </c>
      <c r="H73" s="107" t="s">
        <v>76</v>
      </c>
      <c r="I73" s="107" t="s">
        <v>102</v>
      </c>
      <c r="J73" s="110">
        <v>44285</v>
      </c>
    </row>
    <row r="74" spans="1:10" ht="15">
      <c r="A74" s="107" t="s">
        <v>116</v>
      </c>
      <c r="B74" s="107" t="s">
        <v>371</v>
      </c>
      <c r="C74" s="107" t="s">
        <v>89</v>
      </c>
      <c r="D74" s="107" t="s">
        <v>117</v>
      </c>
      <c r="E74" s="107" t="s">
        <v>73</v>
      </c>
      <c r="F74" s="108">
        <v>632840</v>
      </c>
      <c r="G74" s="109">
        <v>319000</v>
      </c>
      <c r="H74" s="107" t="s">
        <v>76</v>
      </c>
      <c r="I74" s="107" t="s">
        <v>102</v>
      </c>
      <c r="J74" s="110">
        <v>44267</v>
      </c>
    </row>
    <row r="75" spans="1:10" ht="15">
      <c r="A75" s="107" t="s">
        <v>116</v>
      </c>
      <c r="B75" s="107" t="s">
        <v>371</v>
      </c>
      <c r="C75" s="107" t="s">
        <v>140</v>
      </c>
      <c r="D75" s="107" t="s">
        <v>117</v>
      </c>
      <c r="E75" s="107" t="s">
        <v>73</v>
      </c>
      <c r="F75" s="108">
        <v>634073</v>
      </c>
      <c r="G75" s="109">
        <v>400280</v>
      </c>
      <c r="H75" s="107" t="s">
        <v>76</v>
      </c>
      <c r="I75" s="107" t="s">
        <v>102</v>
      </c>
      <c r="J75" s="110">
        <v>44285</v>
      </c>
    </row>
    <row r="76" spans="1:10" ht="15">
      <c r="A76" s="107" t="s">
        <v>116</v>
      </c>
      <c r="B76" s="107" t="s">
        <v>371</v>
      </c>
      <c r="C76" s="107" t="s">
        <v>89</v>
      </c>
      <c r="D76" s="107" t="s">
        <v>117</v>
      </c>
      <c r="E76" s="107" t="s">
        <v>73</v>
      </c>
      <c r="F76" s="108">
        <v>633493</v>
      </c>
      <c r="G76" s="109">
        <v>306000</v>
      </c>
      <c r="H76" s="107" t="s">
        <v>76</v>
      </c>
      <c r="I76" s="107" t="s">
        <v>102</v>
      </c>
      <c r="J76" s="110">
        <v>44278</v>
      </c>
    </row>
    <row r="77" spans="1:10" ht="15">
      <c r="A77" s="107" t="s">
        <v>116</v>
      </c>
      <c r="B77" s="107" t="s">
        <v>371</v>
      </c>
      <c r="C77" s="107" t="s">
        <v>89</v>
      </c>
      <c r="D77" s="107" t="s">
        <v>117</v>
      </c>
      <c r="E77" s="107" t="s">
        <v>73</v>
      </c>
      <c r="F77" s="108">
        <v>633817</v>
      </c>
      <c r="G77" s="109">
        <v>140000</v>
      </c>
      <c r="H77" s="107" t="s">
        <v>76</v>
      </c>
      <c r="I77" s="107" t="s">
        <v>102</v>
      </c>
      <c r="J77" s="110">
        <v>44281</v>
      </c>
    </row>
    <row r="78" spans="1:10" ht="15">
      <c r="A78" s="107" t="s">
        <v>116</v>
      </c>
      <c r="B78" s="107" t="s">
        <v>371</v>
      </c>
      <c r="C78" s="107" t="s">
        <v>89</v>
      </c>
      <c r="D78" s="107" t="s">
        <v>117</v>
      </c>
      <c r="E78" s="107" t="s">
        <v>84</v>
      </c>
      <c r="F78" s="108">
        <v>632946</v>
      </c>
      <c r="G78" s="109">
        <v>450000</v>
      </c>
      <c r="H78" s="107" t="s">
        <v>76</v>
      </c>
      <c r="I78" s="107" t="s">
        <v>102</v>
      </c>
      <c r="J78" s="110">
        <v>44270</v>
      </c>
    </row>
    <row r="79" spans="1:10" ht="15">
      <c r="A79" s="107" t="s">
        <v>116</v>
      </c>
      <c r="B79" s="107" t="s">
        <v>371</v>
      </c>
      <c r="C79" s="107" t="s">
        <v>89</v>
      </c>
      <c r="D79" s="107" t="s">
        <v>117</v>
      </c>
      <c r="E79" s="107" t="s">
        <v>73</v>
      </c>
      <c r="F79" s="108">
        <v>634068</v>
      </c>
      <c r="G79" s="109">
        <v>503000</v>
      </c>
      <c r="H79" s="107" t="s">
        <v>76</v>
      </c>
      <c r="I79" s="107" t="s">
        <v>102</v>
      </c>
      <c r="J79" s="110">
        <v>44285</v>
      </c>
    </row>
    <row r="80" spans="1:10" ht="15">
      <c r="A80" s="107" t="s">
        <v>116</v>
      </c>
      <c r="B80" s="107" t="s">
        <v>371</v>
      </c>
      <c r="C80" s="107" t="s">
        <v>89</v>
      </c>
      <c r="D80" s="107" t="s">
        <v>117</v>
      </c>
      <c r="E80" s="107" t="s">
        <v>73</v>
      </c>
      <c r="F80" s="108">
        <v>633483</v>
      </c>
      <c r="G80" s="109">
        <v>106000</v>
      </c>
      <c r="H80" s="107" t="s">
        <v>76</v>
      </c>
      <c r="I80" s="107" t="s">
        <v>102</v>
      </c>
      <c r="J80" s="110">
        <v>44278</v>
      </c>
    </row>
    <row r="81" spans="1:10" ht="15">
      <c r="A81" s="107" t="s">
        <v>116</v>
      </c>
      <c r="B81" s="107" t="s">
        <v>371</v>
      </c>
      <c r="C81" s="107" t="s">
        <v>82</v>
      </c>
      <c r="D81" s="107" t="s">
        <v>83</v>
      </c>
      <c r="E81" s="107" t="s">
        <v>79</v>
      </c>
      <c r="F81" s="108">
        <v>633296</v>
      </c>
      <c r="G81" s="109">
        <v>20000</v>
      </c>
      <c r="H81" s="107" t="s">
        <v>76</v>
      </c>
      <c r="I81" s="107" t="s">
        <v>102</v>
      </c>
      <c r="J81" s="110">
        <v>44274</v>
      </c>
    </row>
    <row r="82" spans="1:10" ht="15">
      <c r="A82" s="107" t="s">
        <v>41</v>
      </c>
      <c r="B82" s="107" t="s">
        <v>372</v>
      </c>
      <c r="C82" s="107" t="s">
        <v>74</v>
      </c>
      <c r="D82" s="107" t="s">
        <v>91</v>
      </c>
      <c r="E82" s="107" t="s">
        <v>73</v>
      </c>
      <c r="F82" s="108">
        <v>633054</v>
      </c>
      <c r="G82" s="109">
        <v>241150</v>
      </c>
      <c r="H82" s="107" t="s">
        <v>76</v>
      </c>
      <c r="I82" s="107" t="s">
        <v>102</v>
      </c>
      <c r="J82" s="110">
        <v>44271</v>
      </c>
    </row>
    <row r="83" spans="1:10" ht="15">
      <c r="A83" s="107" t="s">
        <v>41</v>
      </c>
      <c r="B83" s="107" t="s">
        <v>372</v>
      </c>
      <c r="C83" s="107" t="s">
        <v>74</v>
      </c>
      <c r="D83" s="107" t="s">
        <v>91</v>
      </c>
      <c r="E83" s="107" t="s">
        <v>73</v>
      </c>
      <c r="F83" s="108">
        <v>632214</v>
      </c>
      <c r="G83" s="109">
        <v>272500</v>
      </c>
      <c r="H83" s="107" t="s">
        <v>76</v>
      </c>
      <c r="I83" s="107" t="s">
        <v>102</v>
      </c>
      <c r="J83" s="110">
        <v>44259</v>
      </c>
    </row>
    <row r="84" spans="1:10" ht="15">
      <c r="A84" s="107" t="s">
        <v>41</v>
      </c>
      <c r="B84" s="107" t="s">
        <v>372</v>
      </c>
      <c r="C84" s="107" t="s">
        <v>77</v>
      </c>
      <c r="D84" s="107" t="s">
        <v>122</v>
      </c>
      <c r="E84" s="107" t="s">
        <v>73</v>
      </c>
      <c r="F84" s="108">
        <v>633044</v>
      </c>
      <c r="G84" s="109">
        <v>301000</v>
      </c>
      <c r="H84" s="107" t="s">
        <v>76</v>
      </c>
      <c r="I84" s="107" t="s">
        <v>102</v>
      </c>
      <c r="J84" s="110">
        <v>44271</v>
      </c>
    </row>
    <row r="85" spans="1:10" ht="15">
      <c r="A85" s="107" t="s">
        <v>41</v>
      </c>
      <c r="B85" s="107" t="s">
        <v>372</v>
      </c>
      <c r="C85" s="107" t="s">
        <v>66</v>
      </c>
      <c r="D85" s="107" t="s">
        <v>81</v>
      </c>
      <c r="E85" s="107" t="s">
        <v>73</v>
      </c>
      <c r="F85" s="108">
        <v>634379</v>
      </c>
      <c r="G85" s="109">
        <v>365000</v>
      </c>
      <c r="H85" s="107" t="s">
        <v>76</v>
      </c>
      <c r="I85" s="107" t="s">
        <v>102</v>
      </c>
      <c r="J85" s="110">
        <v>44286</v>
      </c>
    </row>
    <row r="86" spans="1:10" ht="15">
      <c r="A86" s="107" t="s">
        <v>41</v>
      </c>
      <c r="B86" s="107" t="s">
        <v>372</v>
      </c>
      <c r="C86" s="107" t="s">
        <v>66</v>
      </c>
      <c r="D86" s="107" t="s">
        <v>81</v>
      </c>
      <c r="E86" s="107" t="s">
        <v>73</v>
      </c>
      <c r="F86" s="108">
        <v>632554</v>
      </c>
      <c r="G86" s="109">
        <v>269500</v>
      </c>
      <c r="H86" s="107" t="s">
        <v>76</v>
      </c>
      <c r="I86" s="107" t="s">
        <v>102</v>
      </c>
      <c r="J86" s="110">
        <v>44264</v>
      </c>
    </row>
    <row r="87" spans="1:10" ht="15">
      <c r="A87" s="107" t="s">
        <v>41</v>
      </c>
      <c r="B87" s="107" t="s">
        <v>372</v>
      </c>
      <c r="C87" s="107" t="s">
        <v>92</v>
      </c>
      <c r="D87" s="107" t="s">
        <v>109</v>
      </c>
      <c r="E87" s="107" t="s">
        <v>73</v>
      </c>
      <c r="F87" s="108">
        <v>632593</v>
      </c>
      <c r="G87" s="109">
        <v>291000</v>
      </c>
      <c r="H87" s="107" t="s">
        <v>76</v>
      </c>
      <c r="I87" s="107" t="s">
        <v>102</v>
      </c>
      <c r="J87" s="110">
        <v>44265</v>
      </c>
    </row>
    <row r="88" spans="1:10" ht="15">
      <c r="A88" s="107" t="s">
        <v>41</v>
      </c>
      <c r="B88" s="107" t="s">
        <v>372</v>
      </c>
      <c r="C88" s="107" t="s">
        <v>66</v>
      </c>
      <c r="D88" s="107" t="s">
        <v>81</v>
      </c>
      <c r="E88" s="107" t="s">
        <v>79</v>
      </c>
      <c r="F88" s="108">
        <v>633016</v>
      </c>
      <c r="G88" s="109">
        <v>55000</v>
      </c>
      <c r="H88" s="107" t="s">
        <v>76</v>
      </c>
      <c r="I88" s="107" t="s">
        <v>102</v>
      </c>
      <c r="J88" s="110">
        <v>44271</v>
      </c>
    </row>
    <row r="89" spans="1:10" ht="15">
      <c r="A89" s="107" t="s">
        <v>41</v>
      </c>
      <c r="B89" s="107" t="s">
        <v>372</v>
      </c>
      <c r="C89" s="107" t="s">
        <v>27</v>
      </c>
      <c r="D89" s="107" t="s">
        <v>115</v>
      </c>
      <c r="E89" s="107" t="s">
        <v>79</v>
      </c>
      <c r="F89" s="108">
        <v>634067</v>
      </c>
      <c r="G89" s="109">
        <v>37500</v>
      </c>
      <c r="H89" s="107" t="s">
        <v>76</v>
      </c>
      <c r="I89" s="107" t="s">
        <v>102</v>
      </c>
      <c r="J89" s="110">
        <v>44285</v>
      </c>
    </row>
    <row r="90" spans="1:10" ht="15">
      <c r="A90" s="107" t="s">
        <v>41</v>
      </c>
      <c r="B90" s="107" t="s">
        <v>372</v>
      </c>
      <c r="C90" s="107" t="s">
        <v>74</v>
      </c>
      <c r="D90" s="107" t="s">
        <v>91</v>
      </c>
      <c r="E90" s="107" t="s">
        <v>73</v>
      </c>
      <c r="F90" s="108">
        <v>633061</v>
      </c>
      <c r="G90" s="109">
        <v>375000</v>
      </c>
      <c r="H90" s="107" t="s">
        <v>76</v>
      </c>
      <c r="I90" s="107" t="s">
        <v>102</v>
      </c>
      <c r="J90" s="110">
        <v>44271</v>
      </c>
    </row>
    <row r="91" spans="1:10" ht="15">
      <c r="A91" s="107" t="s">
        <v>41</v>
      </c>
      <c r="B91" s="107" t="s">
        <v>372</v>
      </c>
      <c r="C91" s="107" t="s">
        <v>66</v>
      </c>
      <c r="D91" s="107" t="s">
        <v>81</v>
      </c>
      <c r="E91" s="107" t="s">
        <v>73</v>
      </c>
      <c r="F91" s="108">
        <v>634384</v>
      </c>
      <c r="G91" s="109">
        <v>379711</v>
      </c>
      <c r="H91" s="107" t="s">
        <v>76</v>
      </c>
      <c r="I91" s="107" t="s">
        <v>102</v>
      </c>
      <c r="J91" s="110">
        <v>44286</v>
      </c>
    </row>
    <row r="92" spans="1:10" ht="15">
      <c r="A92" s="107" t="s">
        <v>41</v>
      </c>
      <c r="B92" s="107" t="s">
        <v>372</v>
      </c>
      <c r="C92" s="107" t="s">
        <v>27</v>
      </c>
      <c r="D92" s="107" t="s">
        <v>34</v>
      </c>
      <c r="E92" s="107" t="s">
        <v>98</v>
      </c>
      <c r="F92" s="108">
        <v>634362</v>
      </c>
      <c r="G92" s="109">
        <v>1435000</v>
      </c>
      <c r="H92" s="107" t="s">
        <v>76</v>
      </c>
      <c r="I92" s="107" t="s">
        <v>102</v>
      </c>
      <c r="J92" s="110">
        <v>44286</v>
      </c>
    </row>
    <row r="93" spans="1:10" ht="15">
      <c r="A93" s="107" t="s">
        <v>41</v>
      </c>
      <c r="B93" s="107" t="s">
        <v>372</v>
      </c>
      <c r="C93" s="107" t="s">
        <v>74</v>
      </c>
      <c r="D93" s="107" t="s">
        <v>63</v>
      </c>
      <c r="E93" s="107" t="s">
        <v>73</v>
      </c>
      <c r="F93" s="108">
        <v>633125</v>
      </c>
      <c r="G93" s="109">
        <v>310000</v>
      </c>
      <c r="H93" s="107" t="s">
        <v>76</v>
      </c>
      <c r="I93" s="107" t="s">
        <v>102</v>
      </c>
      <c r="J93" s="110">
        <v>44272</v>
      </c>
    </row>
    <row r="94" spans="1:10" ht="15">
      <c r="A94" s="107" t="s">
        <v>41</v>
      </c>
      <c r="B94" s="107" t="s">
        <v>372</v>
      </c>
      <c r="C94" s="107" t="s">
        <v>66</v>
      </c>
      <c r="D94" s="107" t="s">
        <v>81</v>
      </c>
      <c r="E94" s="107" t="s">
        <v>73</v>
      </c>
      <c r="F94" s="108">
        <v>632252</v>
      </c>
      <c r="G94" s="109">
        <v>240000</v>
      </c>
      <c r="H94" s="107" t="s">
        <v>76</v>
      </c>
      <c r="I94" s="107" t="s">
        <v>102</v>
      </c>
      <c r="J94" s="110">
        <v>44259</v>
      </c>
    </row>
    <row r="95" spans="1:10" ht="15">
      <c r="A95" s="107" t="s">
        <v>41</v>
      </c>
      <c r="B95" s="107" t="s">
        <v>372</v>
      </c>
      <c r="C95" s="107" t="s">
        <v>66</v>
      </c>
      <c r="D95" s="107" t="s">
        <v>81</v>
      </c>
      <c r="E95" s="107" t="s">
        <v>73</v>
      </c>
      <c r="F95" s="108">
        <v>634452</v>
      </c>
      <c r="G95" s="109">
        <v>371698</v>
      </c>
      <c r="H95" s="107" t="s">
        <v>102</v>
      </c>
      <c r="I95" s="107" t="s">
        <v>102</v>
      </c>
      <c r="J95" s="110">
        <v>44286</v>
      </c>
    </row>
    <row r="96" spans="1:10" ht="15">
      <c r="A96" s="107" t="s">
        <v>41</v>
      </c>
      <c r="B96" s="107" t="s">
        <v>372</v>
      </c>
      <c r="C96" s="107" t="s">
        <v>74</v>
      </c>
      <c r="D96" s="107" t="s">
        <v>91</v>
      </c>
      <c r="E96" s="107" t="s">
        <v>73</v>
      </c>
      <c r="F96" s="108">
        <v>633142</v>
      </c>
      <c r="G96" s="109">
        <v>361900</v>
      </c>
      <c r="H96" s="107" t="s">
        <v>76</v>
      </c>
      <c r="I96" s="107" t="s">
        <v>102</v>
      </c>
      <c r="J96" s="110">
        <v>44272</v>
      </c>
    </row>
    <row r="97" spans="1:10" ht="15">
      <c r="A97" s="107" t="s">
        <v>41</v>
      </c>
      <c r="B97" s="107" t="s">
        <v>372</v>
      </c>
      <c r="C97" s="107" t="s">
        <v>66</v>
      </c>
      <c r="D97" s="107" t="s">
        <v>81</v>
      </c>
      <c r="E97" s="107" t="s">
        <v>98</v>
      </c>
      <c r="F97" s="108">
        <v>632532</v>
      </c>
      <c r="G97" s="109">
        <v>226500</v>
      </c>
      <c r="H97" s="107" t="s">
        <v>76</v>
      </c>
      <c r="I97" s="107" t="s">
        <v>102</v>
      </c>
      <c r="J97" s="110">
        <v>44264</v>
      </c>
    </row>
    <row r="98" spans="1:10" ht="15">
      <c r="A98" s="107" t="s">
        <v>41</v>
      </c>
      <c r="B98" s="107" t="s">
        <v>372</v>
      </c>
      <c r="C98" s="107" t="s">
        <v>74</v>
      </c>
      <c r="D98" s="107" t="s">
        <v>91</v>
      </c>
      <c r="E98" s="107" t="s">
        <v>73</v>
      </c>
      <c r="F98" s="108">
        <v>633170</v>
      </c>
      <c r="G98" s="109">
        <v>425000</v>
      </c>
      <c r="H98" s="107" t="s">
        <v>76</v>
      </c>
      <c r="I98" s="107" t="s">
        <v>102</v>
      </c>
      <c r="J98" s="110">
        <v>44273</v>
      </c>
    </row>
    <row r="99" spans="1:10" ht="15">
      <c r="A99" s="107" t="s">
        <v>41</v>
      </c>
      <c r="B99" s="107" t="s">
        <v>372</v>
      </c>
      <c r="C99" s="107" t="s">
        <v>27</v>
      </c>
      <c r="D99" s="107" t="s">
        <v>34</v>
      </c>
      <c r="E99" s="107" t="s">
        <v>79</v>
      </c>
      <c r="F99" s="108">
        <v>632795</v>
      </c>
      <c r="G99" s="109">
        <v>81600</v>
      </c>
      <c r="H99" s="107" t="s">
        <v>76</v>
      </c>
      <c r="I99" s="107" t="s">
        <v>102</v>
      </c>
      <c r="J99" s="110">
        <v>44267</v>
      </c>
    </row>
    <row r="100" spans="1:10" ht="15">
      <c r="A100" s="107" t="s">
        <v>41</v>
      </c>
      <c r="B100" s="107" t="s">
        <v>372</v>
      </c>
      <c r="C100" s="107" t="s">
        <v>66</v>
      </c>
      <c r="D100" s="107" t="s">
        <v>81</v>
      </c>
      <c r="E100" s="107" t="s">
        <v>73</v>
      </c>
      <c r="F100" s="108">
        <v>632529</v>
      </c>
      <c r="G100" s="109">
        <v>360000</v>
      </c>
      <c r="H100" s="107" t="s">
        <v>76</v>
      </c>
      <c r="I100" s="107" t="s">
        <v>102</v>
      </c>
      <c r="J100" s="110">
        <v>44264</v>
      </c>
    </row>
    <row r="101" spans="1:10" ht="15">
      <c r="A101" s="107" t="s">
        <v>41</v>
      </c>
      <c r="B101" s="107" t="s">
        <v>372</v>
      </c>
      <c r="C101" s="107" t="s">
        <v>74</v>
      </c>
      <c r="D101" s="107" t="s">
        <v>91</v>
      </c>
      <c r="E101" s="107" t="s">
        <v>73</v>
      </c>
      <c r="F101" s="108">
        <v>633222</v>
      </c>
      <c r="G101" s="109">
        <v>409000</v>
      </c>
      <c r="H101" s="107" t="s">
        <v>76</v>
      </c>
      <c r="I101" s="107" t="s">
        <v>102</v>
      </c>
      <c r="J101" s="110">
        <v>44274</v>
      </c>
    </row>
    <row r="102" spans="1:10" ht="15">
      <c r="A102" s="107" t="s">
        <v>41</v>
      </c>
      <c r="B102" s="107" t="s">
        <v>372</v>
      </c>
      <c r="C102" s="107" t="s">
        <v>66</v>
      </c>
      <c r="D102" s="107" t="s">
        <v>81</v>
      </c>
      <c r="E102" s="107" t="s">
        <v>84</v>
      </c>
      <c r="F102" s="108">
        <v>633101</v>
      </c>
      <c r="G102" s="109">
        <v>450000</v>
      </c>
      <c r="H102" s="107" t="s">
        <v>76</v>
      </c>
      <c r="I102" s="107" t="s">
        <v>102</v>
      </c>
      <c r="J102" s="110">
        <v>44272</v>
      </c>
    </row>
    <row r="103" spans="1:10" ht="15">
      <c r="A103" s="107" t="s">
        <v>41</v>
      </c>
      <c r="B103" s="107" t="s">
        <v>372</v>
      </c>
      <c r="C103" s="107" t="s">
        <v>27</v>
      </c>
      <c r="D103" s="107" t="s">
        <v>34</v>
      </c>
      <c r="E103" s="107" t="s">
        <v>79</v>
      </c>
      <c r="F103" s="108">
        <v>632742</v>
      </c>
      <c r="G103" s="109">
        <v>275000</v>
      </c>
      <c r="H103" s="107" t="s">
        <v>76</v>
      </c>
      <c r="I103" s="107" t="s">
        <v>102</v>
      </c>
      <c r="J103" s="110">
        <v>44266</v>
      </c>
    </row>
    <row r="104" spans="1:10" ht="15">
      <c r="A104" s="107" t="s">
        <v>41</v>
      </c>
      <c r="B104" s="107" t="s">
        <v>372</v>
      </c>
      <c r="C104" s="107" t="s">
        <v>74</v>
      </c>
      <c r="D104" s="107" t="s">
        <v>63</v>
      </c>
      <c r="E104" s="107" t="s">
        <v>73</v>
      </c>
      <c r="F104" s="108">
        <v>632145</v>
      </c>
      <c r="G104" s="109">
        <v>479900</v>
      </c>
      <c r="H104" s="107" t="s">
        <v>76</v>
      </c>
      <c r="I104" s="107" t="s">
        <v>102</v>
      </c>
      <c r="J104" s="110">
        <v>44258</v>
      </c>
    </row>
    <row r="105" spans="1:10" ht="15">
      <c r="A105" s="107" t="s">
        <v>41</v>
      </c>
      <c r="B105" s="107" t="s">
        <v>372</v>
      </c>
      <c r="C105" s="107" t="s">
        <v>66</v>
      </c>
      <c r="D105" s="107" t="s">
        <v>81</v>
      </c>
      <c r="E105" s="107" t="s">
        <v>79</v>
      </c>
      <c r="F105" s="108">
        <v>632701</v>
      </c>
      <c r="G105" s="109">
        <v>60000</v>
      </c>
      <c r="H105" s="107" t="s">
        <v>76</v>
      </c>
      <c r="I105" s="107" t="s">
        <v>102</v>
      </c>
      <c r="J105" s="110">
        <v>44266</v>
      </c>
    </row>
    <row r="106" spans="1:10" ht="15">
      <c r="A106" s="107" t="s">
        <v>41</v>
      </c>
      <c r="B106" s="107" t="s">
        <v>372</v>
      </c>
      <c r="C106" s="107" t="s">
        <v>66</v>
      </c>
      <c r="D106" s="107" t="s">
        <v>81</v>
      </c>
      <c r="E106" s="107" t="s">
        <v>73</v>
      </c>
      <c r="F106" s="108">
        <v>633008</v>
      </c>
      <c r="G106" s="109">
        <v>359000</v>
      </c>
      <c r="H106" s="107" t="s">
        <v>76</v>
      </c>
      <c r="I106" s="107" t="s">
        <v>102</v>
      </c>
      <c r="J106" s="110">
        <v>44271</v>
      </c>
    </row>
    <row r="107" spans="1:10" ht="15">
      <c r="A107" s="107" t="s">
        <v>41</v>
      </c>
      <c r="B107" s="107" t="s">
        <v>372</v>
      </c>
      <c r="C107" s="107" t="s">
        <v>89</v>
      </c>
      <c r="D107" s="107" t="s">
        <v>90</v>
      </c>
      <c r="E107" s="107" t="s">
        <v>73</v>
      </c>
      <c r="F107" s="108">
        <v>632963</v>
      </c>
      <c r="G107" s="109">
        <v>385000</v>
      </c>
      <c r="H107" s="107" t="s">
        <v>76</v>
      </c>
      <c r="I107" s="107" t="s">
        <v>102</v>
      </c>
      <c r="J107" s="110">
        <v>44270</v>
      </c>
    </row>
    <row r="108" spans="1:10" ht="15">
      <c r="A108" s="107" t="s">
        <v>41</v>
      </c>
      <c r="B108" s="107" t="s">
        <v>372</v>
      </c>
      <c r="C108" s="107" t="s">
        <v>66</v>
      </c>
      <c r="D108" s="107" t="s">
        <v>81</v>
      </c>
      <c r="E108" s="107" t="s">
        <v>73</v>
      </c>
      <c r="F108" s="108">
        <v>632942</v>
      </c>
      <c r="G108" s="109">
        <v>316000</v>
      </c>
      <c r="H108" s="107" t="s">
        <v>76</v>
      </c>
      <c r="I108" s="107" t="s">
        <v>102</v>
      </c>
      <c r="J108" s="110">
        <v>44270</v>
      </c>
    </row>
    <row r="109" spans="1:10" ht="15">
      <c r="A109" s="107" t="s">
        <v>41</v>
      </c>
      <c r="B109" s="107" t="s">
        <v>372</v>
      </c>
      <c r="C109" s="107" t="s">
        <v>66</v>
      </c>
      <c r="D109" s="107" t="s">
        <v>81</v>
      </c>
      <c r="E109" s="107" t="s">
        <v>79</v>
      </c>
      <c r="F109" s="108">
        <v>632027</v>
      </c>
      <c r="G109" s="109">
        <v>45000</v>
      </c>
      <c r="H109" s="107" t="s">
        <v>76</v>
      </c>
      <c r="I109" s="107" t="s">
        <v>102</v>
      </c>
      <c r="J109" s="110">
        <v>44256</v>
      </c>
    </row>
    <row r="110" spans="1:10" ht="15">
      <c r="A110" s="107" t="s">
        <v>41</v>
      </c>
      <c r="B110" s="107" t="s">
        <v>372</v>
      </c>
      <c r="C110" s="107" t="s">
        <v>66</v>
      </c>
      <c r="D110" s="107" t="s">
        <v>81</v>
      </c>
      <c r="E110" s="107" t="s">
        <v>73</v>
      </c>
      <c r="F110" s="108">
        <v>634329</v>
      </c>
      <c r="G110" s="109">
        <v>625000</v>
      </c>
      <c r="H110" s="107" t="s">
        <v>76</v>
      </c>
      <c r="I110" s="107" t="s">
        <v>102</v>
      </c>
      <c r="J110" s="110">
        <v>44286</v>
      </c>
    </row>
    <row r="111" spans="1:10" ht="15">
      <c r="A111" s="107" t="s">
        <v>41</v>
      </c>
      <c r="B111" s="107" t="s">
        <v>372</v>
      </c>
      <c r="C111" s="107" t="s">
        <v>66</v>
      </c>
      <c r="D111" s="107" t="s">
        <v>81</v>
      </c>
      <c r="E111" s="107" t="s">
        <v>73</v>
      </c>
      <c r="F111" s="108">
        <v>632660</v>
      </c>
      <c r="G111" s="109">
        <v>305000</v>
      </c>
      <c r="H111" s="107" t="s">
        <v>76</v>
      </c>
      <c r="I111" s="107" t="s">
        <v>102</v>
      </c>
      <c r="J111" s="110">
        <v>44265</v>
      </c>
    </row>
    <row r="112" spans="1:10" ht="15">
      <c r="A112" s="107" t="s">
        <v>41</v>
      </c>
      <c r="B112" s="107" t="s">
        <v>372</v>
      </c>
      <c r="C112" s="107" t="s">
        <v>74</v>
      </c>
      <c r="D112" s="107" t="s">
        <v>91</v>
      </c>
      <c r="E112" s="107" t="s">
        <v>73</v>
      </c>
      <c r="F112" s="108">
        <v>632927</v>
      </c>
      <c r="G112" s="109">
        <v>378685</v>
      </c>
      <c r="H112" s="107" t="s">
        <v>102</v>
      </c>
      <c r="I112" s="107" t="s">
        <v>102</v>
      </c>
      <c r="J112" s="110">
        <v>44270</v>
      </c>
    </row>
    <row r="113" spans="1:10" ht="15">
      <c r="A113" s="107" t="s">
        <v>41</v>
      </c>
      <c r="B113" s="107" t="s">
        <v>372</v>
      </c>
      <c r="C113" s="107" t="s">
        <v>89</v>
      </c>
      <c r="D113" s="107" t="s">
        <v>90</v>
      </c>
      <c r="E113" s="107" t="s">
        <v>73</v>
      </c>
      <c r="F113" s="108">
        <v>632779</v>
      </c>
      <c r="G113" s="109">
        <v>669500</v>
      </c>
      <c r="H113" s="107" t="s">
        <v>76</v>
      </c>
      <c r="I113" s="107" t="s">
        <v>102</v>
      </c>
      <c r="J113" s="110">
        <v>44267</v>
      </c>
    </row>
    <row r="114" spans="1:10" ht="15">
      <c r="A114" s="107" t="s">
        <v>41</v>
      </c>
      <c r="B114" s="107" t="s">
        <v>372</v>
      </c>
      <c r="C114" s="107" t="s">
        <v>92</v>
      </c>
      <c r="D114" s="107" t="s">
        <v>109</v>
      </c>
      <c r="E114" s="107" t="s">
        <v>73</v>
      </c>
      <c r="F114" s="108">
        <v>632848</v>
      </c>
      <c r="G114" s="109">
        <v>280000</v>
      </c>
      <c r="H114" s="107" t="s">
        <v>76</v>
      </c>
      <c r="I114" s="107" t="s">
        <v>102</v>
      </c>
      <c r="J114" s="110">
        <v>44267</v>
      </c>
    </row>
    <row r="115" spans="1:10" ht="15">
      <c r="A115" s="107" t="s">
        <v>41</v>
      </c>
      <c r="B115" s="107" t="s">
        <v>372</v>
      </c>
      <c r="C115" s="107" t="s">
        <v>66</v>
      </c>
      <c r="D115" s="107" t="s">
        <v>81</v>
      </c>
      <c r="E115" s="107" t="s">
        <v>79</v>
      </c>
      <c r="F115" s="108">
        <v>632791</v>
      </c>
      <c r="G115" s="109">
        <v>18000</v>
      </c>
      <c r="H115" s="107" t="s">
        <v>76</v>
      </c>
      <c r="I115" s="107" t="s">
        <v>102</v>
      </c>
      <c r="J115" s="110">
        <v>44267</v>
      </c>
    </row>
    <row r="116" spans="1:10" ht="15">
      <c r="A116" s="107" t="s">
        <v>41</v>
      </c>
      <c r="B116" s="107" t="s">
        <v>372</v>
      </c>
      <c r="C116" s="107" t="s">
        <v>66</v>
      </c>
      <c r="D116" s="107" t="s">
        <v>81</v>
      </c>
      <c r="E116" s="107" t="s">
        <v>84</v>
      </c>
      <c r="F116" s="108">
        <v>632823</v>
      </c>
      <c r="G116" s="109">
        <v>329000</v>
      </c>
      <c r="H116" s="107" t="s">
        <v>76</v>
      </c>
      <c r="I116" s="107" t="s">
        <v>102</v>
      </c>
      <c r="J116" s="110">
        <v>44267</v>
      </c>
    </row>
    <row r="117" spans="1:10" ht="15">
      <c r="A117" s="107" t="s">
        <v>41</v>
      </c>
      <c r="B117" s="107" t="s">
        <v>372</v>
      </c>
      <c r="C117" s="107" t="s">
        <v>27</v>
      </c>
      <c r="D117" s="107" t="s">
        <v>115</v>
      </c>
      <c r="E117" s="107" t="s">
        <v>73</v>
      </c>
      <c r="F117" s="108">
        <v>632792</v>
      </c>
      <c r="G117" s="109">
        <v>340000</v>
      </c>
      <c r="H117" s="107" t="s">
        <v>76</v>
      </c>
      <c r="I117" s="107" t="s">
        <v>102</v>
      </c>
      <c r="J117" s="110">
        <v>44267</v>
      </c>
    </row>
    <row r="118" spans="1:10" ht="15">
      <c r="A118" s="107" t="s">
        <v>41</v>
      </c>
      <c r="B118" s="107" t="s">
        <v>372</v>
      </c>
      <c r="C118" s="107" t="s">
        <v>66</v>
      </c>
      <c r="D118" s="107" t="s">
        <v>81</v>
      </c>
      <c r="E118" s="107" t="s">
        <v>79</v>
      </c>
      <c r="F118" s="108">
        <v>632723</v>
      </c>
      <c r="G118" s="109">
        <v>50000</v>
      </c>
      <c r="H118" s="107" t="s">
        <v>76</v>
      </c>
      <c r="I118" s="107" t="s">
        <v>102</v>
      </c>
      <c r="J118" s="110">
        <v>44266</v>
      </c>
    </row>
    <row r="119" spans="1:10" ht="15">
      <c r="A119" s="107" t="s">
        <v>41</v>
      </c>
      <c r="B119" s="107" t="s">
        <v>372</v>
      </c>
      <c r="C119" s="107" t="s">
        <v>27</v>
      </c>
      <c r="D119" s="107" t="s">
        <v>107</v>
      </c>
      <c r="E119" s="107" t="s">
        <v>84</v>
      </c>
      <c r="F119" s="108">
        <v>632628</v>
      </c>
      <c r="G119" s="109">
        <v>215500</v>
      </c>
      <c r="H119" s="107" t="s">
        <v>76</v>
      </c>
      <c r="I119" s="107" t="s">
        <v>102</v>
      </c>
      <c r="J119" s="110">
        <v>44265</v>
      </c>
    </row>
    <row r="120" spans="1:10" ht="15">
      <c r="A120" s="107" t="s">
        <v>41</v>
      </c>
      <c r="B120" s="107" t="s">
        <v>372</v>
      </c>
      <c r="C120" s="107" t="s">
        <v>66</v>
      </c>
      <c r="D120" s="107" t="s">
        <v>81</v>
      </c>
      <c r="E120" s="107" t="s">
        <v>79</v>
      </c>
      <c r="F120" s="108">
        <v>633227</v>
      </c>
      <c r="G120" s="109">
        <v>30000</v>
      </c>
      <c r="H120" s="107" t="s">
        <v>76</v>
      </c>
      <c r="I120" s="107" t="s">
        <v>102</v>
      </c>
      <c r="J120" s="110">
        <v>44274</v>
      </c>
    </row>
    <row r="121" spans="1:10" ht="15">
      <c r="A121" s="107" t="s">
        <v>41</v>
      </c>
      <c r="B121" s="107" t="s">
        <v>372</v>
      </c>
      <c r="C121" s="107" t="s">
        <v>66</v>
      </c>
      <c r="D121" s="107" t="s">
        <v>81</v>
      </c>
      <c r="E121" s="107" t="s">
        <v>79</v>
      </c>
      <c r="F121" s="108">
        <v>632130</v>
      </c>
      <c r="G121" s="109">
        <v>37000</v>
      </c>
      <c r="H121" s="107" t="s">
        <v>76</v>
      </c>
      <c r="I121" s="107" t="s">
        <v>102</v>
      </c>
      <c r="J121" s="110">
        <v>44258</v>
      </c>
    </row>
    <row r="122" spans="1:10" ht="15">
      <c r="A122" s="107" t="s">
        <v>41</v>
      </c>
      <c r="B122" s="107" t="s">
        <v>372</v>
      </c>
      <c r="C122" s="107" t="s">
        <v>27</v>
      </c>
      <c r="D122" s="107" t="s">
        <v>107</v>
      </c>
      <c r="E122" s="107" t="s">
        <v>73</v>
      </c>
      <c r="F122" s="108">
        <v>632526</v>
      </c>
      <c r="G122" s="109">
        <v>279000</v>
      </c>
      <c r="H122" s="107" t="s">
        <v>76</v>
      </c>
      <c r="I122" s="107" t="s">
        <v>102</v>
      </c>
      <c r="J122" s="110">
        <v>44264</v>
      </c>
    </row>
    <row r="123" spans="1:10" ht="15">
      <c r="A123" s="107" t="s">
        <v>41</v>
      </c>
      <c r="B123" s="107" t="s">
        <v>372</v>
      </c>
      <c r="C123" s="107" t="s">
        <v>66</v>
      </c>
      <c r="D123" s="107" t="s">
        <v>81</v>
      </c>
      <c r="E123" s="107" t="s">
        <v>73</v>
      </c>
      <c r="F123" s="108">
        <v>632125</v>
      </c>
      <c r="G123" s="109">
        <v>295900</v>
      </c>
      <c r="H123" s="107" t="s">
        <v>76</v>
      </c>
      <c r="I123" s="107" t="s">
        <v>102</v>
      </c>
      <c r="J123" s="110">
        <v>44257</v>
      </c>
    </row>
    <row r="124" spans="1:10" ht="15">
      <c r="A124" s="107" t="s">
        <v>41</v>
      </c>
      <c r="B124" s="107" t="s">
        <v>372</v>
      </c>
      <c r="C124" s="107" t="s">
        <v>89</v>
      </c>
      <c r="D124" s="107" t="s">
        <v>90</v>
      </c>
      <c r="E124" s="107" t="s">
        <v>73</v>
      </c>
      <c r="F124" s="108">
        <v>632121</v>
      </c>
      <c r="G124" s="109">
        <v>320000</v>
      </c>
      <c r="H124" s="107" t="s">
        <v>76</v>
      </c>
      <c r="I124" s="107" t="s">
        <v>102</v>
      </c>
      <c r="J124" s="110">
        <v>44257</v>
      </c>
    </row>
    <row r="125" spans="1:10" ht="15">
      <c r="A125" s="107" t="s">
        <v>41</v>
      </c>
      <c r="B125" s="107" t="s">
        <v>372</v>
      </c>
      <c r="C125" s="107" t="s">
        <v>27</v>
      </c>
      <c r="D125" s="107" t="s">
        <v>52</v>
      </c>
      <c r="E125" s="107" t="s">
        <v>79</v>
      </c>
      <c r="F125" s="108">
        <v>634349</v>
      </c>
      <c r="G125" s="109">
        <v>27500</v>
      </c>
      <c r="H125" s="107" t="s">
        <v>76</v>
      </c>
      <c r="I125" s="107" t="s">
        <v>102</v>
      </c>
      <c r="J125" s="110">
        <v>44286</v>
      </c>
    </row>
    <row r="126" spans="1:10" ht="15">
      <c r="A126" s="107" t="s">
        <v>41</v>
      </c>
      <c r="B126" s="107" t="s">
        <v>372</v>
      </c>
      <c r="C126" s="107" t="s">
        <v>74</v>
      </c>
      <c r="D126" s="107" t="s">
        <v>91</v>
      </c>
      <c r="E126" s="107" t="s">
        <v>79</v>
      </c>
      <c r="F126" s="108">
        <v>634352</v>
      </c>
      <c r="G126" s="109">
        <v>130000</v>
      </c>
      <c r="H126" s="107" t="s">
        <v>76</v>
      </c>
      <c r="I126" s="107" t="s">
        <v>102</v>
      </c>
      <c r="J126" s="110">
        <v>44286</v>
      </c>
    </row>
    <row r="127" spans="1:10" ht="15">
      <c r="A127" s="107" t="s">
        <v>41</v>
      </c>
      <c r="B127" s="107" t="s">
        <v>372</v>
      </c>
      <c r="C127" s="107" t="s">
        <v>66</v>
      </c>
      <c r="D127" s="107" t="s">
        <v>81</v>
      </c>
      <c r="E127" s="107" t="s">
        <v>79</v>
      </c>
      <c r="F127" s="108">
        <v>632167</v>
      </c>
      <c r="G127" s="109">
        <v>20214</v>
      </c>
      <c r="H127" s="107" t="s">
        <v>76</v>
      </c>
      <c r="I127" s="107" t="s">
        <v>102</v>
      </c>
      <c r="J127" s="110">
        <v>44258</v>
      </c>
    </row>
    <row r="128" spans="1:10" ht="15">
      <c r="A128" s="107" t="s">
        <v>41</v>
      </c>
      <c r="B128" s="107" t="s">
        <v>372</v>
      </c>
      <c r="C128" s="107" t="s">
        <v>74</v>
      </c>
      <c r="D128" s="107" t="s">
        <v>91</v>
      </c>
      <c r="E128" s="107" t="s">
        <v>73</v>
      </c>
      <c r="F128" s="108">
        <v>632098</v>
      </c>
      <c r="G128" s="109">
        <v>340000</v>
      </c>
      <c r="H128" s="107" t="s">
        <v>76</v>
      </c>
      <c r="I128" s="107" t="s">
        <v>102</v>
      </c>
      <c r="J128" s="110">
        <v>44257</v>
      </c>
    </row>
    <row r="129" spans="1:10" ht="15">
      <c r="A129" s="107" t="s">
        <v>41</v>
      </c>
      <c r="B129" s="107" t="s">
        <v>372</v>
      </c>
      <c r="C129" s="107" t="s">
        <v>66</v>
      </c>
      <c r="D129" s="107" t="s">
        <v>81</v>
      </c>
      <c r="E129" s="107" t="s">
        <v>79</v>
      </c>
      <c r="F129" s="108">
        <v>632095</v>
      </c>
      <c r="G129" s="109">
        <v>95000</v>
      </c>
      <c r="H129" s="107" t="s">
        <v>76</v>
      </c>
      <c r="I129" s="107" t="s">
        <v>102</v>
      </c>
      <c r="J129" s="110">
        <v>44257</v>
      </c>
    </row>
    <row r="130" spans="1:10" ht="15">
      <c r="A130" s="107" t="s">
        <v>41</v>
      </c>
      <c r="B130" s="107" t="s">
        <v>372</v>
      </c>
      <c r="C130" s="107" t="s">
        <v>89</v>
      </c>
      <c r="D130" s="107" t="s">
        <v>90</v>
      </c>
      <c r="E130" s="107" t="s">
        <v>73</v>
      </c>
      <c r="F130" s="108">
        <v>632089</v>
      </c>
      <c r="G130" s="109">
        <v>625000</v>
      </c>
      <c r="H130" s="107" t="s">
        <v>76</v>
      </c>
      <c r="I130" s="107" t="s">
        <v>102</v>
      </c>
      <c r="J130" s="110">
        <v>44257</v>
      </c>
    </row>
    <row r="131" spans="1:10" ht="15">
      <c r="A131" s="107" t="s">
        <v>41</v>
      </c>
      <c r="B131" s="107" t="s">
        <v>372</v>
      </c>
      <c r="C131" s="107" t="s">
        <v>74</v>
      </c>
      <c r="D131" s="107" t="s">
        <v>91</v>
      </c>
      <c r="E131" s="107" t="s">
        <v>79</v>
      </c>
      <c r="F131" s="108">
        <v>634350</v>
      </c>
      <c r="G131" s="109">
        <v>130000</v>
      </c>
      <c r="H131" s="107" t="s">
        <v>76</v>
      </c>
      <c r="I131" s="107" t="s">
        <v>102</v>
      </c>
      <c r="J131" s="110">
        <v>44286</v>
      </c>
    </row>
    <row r="132" spans="1:10" ht="15">
      <c r="A132" s="107" t="s">
        <v>41</v>
      </c>
      <c r="B132" s="107" t="s">
        <v>372</v>
      </c>
      <c r="C132" s="107" t="s">
        <v>66</v>
      </c>
      <c r="D132" s="107" t="s">
        <v>81</v>
      </c>
      <c r="E132" s="107" t="s">
        <v>79</v>
      </c>
      <c r="F132" s="108">
        <v>632653</v>
      </c>
      <c r="G132" s="109">
        <v>18000</v>
      </c>
      <c r="H132" s="107" t="s">
        <v>76</v>
      </c>
      <c r="I132" s="107" t="s">
        <v>102</v>
      </c>
      <c r="J132" s="110">
        <v>44265</v>
      </c>
    </row>
    <row r="133" spans="1:10" ht="15">
      <c r="A133" s="107" t="s">
        <v>41</v>
      </c>
      <c r="B133" s="107" t="s">
        <v>372</v>
      </c>
      <c r="C133" s="107" t="s">
        <v>66</v>
      </c>
      <c r="D133" s="107" t="s">
        <v>81</v>
      </c>
      <c r="E133" s="107" t="s">
        <v>73</v>
      </c>
      <c r="F133" s="108">
        <v>632657</v>
      </c>
      <c r="G133" s="109">
        <v>260000</v>
      </c>
      <c r="H133" s="107" t="s">
        <v>76</v>
      </c>
      <c r="I133" s="107" t="s">
        <v>102</v>
      </c>
      <c r="J133" s="110">
        <v>44265</v>
      </c>
    </row>
    <row r="134" spans="1:10" ht="15">
      <c r="A134" s="107" t="s">
        <v>41</v>
      </c>
      <c r="B134" s="107" t="s">
        <v>372</v>
      </c>
      <c r="C134" s="107" t="s">
        <v>66</v>
      </c>
      <c r="D134" s="107" t="s">
        <v>81</v>
      </c>
      <c r="E134" s="107" t="s">
        <v>73</v>
      </c>
      <c r="F134" s="108">
        <v>632118</v>
      </c>
      <c r="G134" s="109">
        <v>295900</v>
      </c>
      <c r="H134" s="107" t="s">
        <v>76</v>
      </c>
      <c r="I134" s="107" t="s">
        <v>102</v>
      </c>
      <c r="J134" s="110">
        <v>44257</v>
      </c>
    </row>
    <row r="135" spans="1:10" ht="15">
      <c r="A135" s="107" t="s">
        <v>41</v>
      </c>
      <c r="B135" s="107" t="s">
        <v>372</v>
      </c>
      <c r="C135" s="107" t="s">
        <v>66</v>
      </c>
      <c r="D135" s="107" t="s">
        <v>81</v>
      </c>
      <c r="E135" s="107" t="s">
        <v>79</v>
      </c>
      <c r="F135" s="108">
        <v>633909</v>
      </c>
      <c r="G135" s="109">
        <v>60500</v>
      </c>
      <c r="H135" s="107" t="s">
        <v>76</v>
      </c>
      <c r="I135" s="107" t="s">
        <v>102</v>
      </c>
      <c r="J135" s="110">
        <v>44284</v>
      </c>
    </row>
    <row r="136" spans="1:10" ht="15">
      <c r="A136" s="107" t="s">
        <v>41</v>
      </c>
      <c r="B136" s="107" t="s">
        <v>372</v>
      </c>
      <c r="C136" s="107" t="s">
        <v>27</v>
      </c>
      <c r="D136" s="107" t="s">
        <v>115</v>
      </c>
      <c r="E136" s="107" t="s">
        <v>73</v>
      </c>
      <c r="F136" s="108">
        <v>633928</v>
      </c>
      <c r="G136" s="109">
        <v>290000</v>
      </c>
      <c r="H136" s="107" t="s">
        <v>76</v>
      </c>
      <c r="I136" s="107" t="s">
        <v>102</v>
      </c>
      <c r="J136" s="110">
        <v>44284</v>
      </c>
    </row>
    <row r="137" spans="1:10" ht="15">
      <c r="A137" s="107" t="s">
        <v>41</v>
      </c>
      <c r="B137" s="107" t="s">
        <v>372</v>
      </c>
      <c r="C137" s="107" t="s">
        <v>66</v>
      </c>
      <c r="D137" s="107" t="s">
        <v>81</v>
      </c>
      <c r="E137" s="107" t="s">
        <v>73</v>
      </c>
      <c r="F137" s="108">
        <v>633644</v>
      </c>
      <c r="G137" s="109">
        <v>375000</v>
      </c>
      <c r="H137" s="107" t="s">
        <v>76</v>
      </c>
      <c r="I137" s="107" t="s">
        <v>102</v>
      </c>
      <c r="J137" s="110">
        <v>44279</v>
      </c>
    </row>
    <row r="138" spans="1:10" ht="15">
      <c r="A138" s="107" t="s">
        <v>41</v>
      </c>
      <c r="B138" s="107" t="s">
        <v>372</v>
      </c>
      <c r="C138" s="107" t="s">
        <v>27</v>
      </c>
      <c r="D138" s="107" t="s">
        <v>107</v>
      </c>
      <c r="E138" s="107" t="s">
        <v>79</v>
      </c>
      <c r="F138" s="108">
        <v>633648</v>
      </c>
      <c r="G138" s="109">
        <v>109000</v>
      </c>
      <c r="H138" s="107" t="s">
        <v>76</v>
      </c>
      <c r="I138" s="107" t="s">
        <v>102</v>
      </c>
      <c r="J138" s="110">
        <v>44279</v>
      </c>
    </row>
    <row r="139" spans="1:10" ht="15">
      <c r="A139" s="107" t="s">
        <v>41</v>
      </c>
      <c r="B139" s="107" t="s">
        <v>372</v>
      </c>
      <c r="C139" s="107" t="s">
        <v>66</v>
      </c>
      <c r="D139" s="107" t="s">
        <v>81</v>
      </c>
      <c r="E139" s="107" t="s">
        <v>73</v>
      </c>
      <c r="F139" s="108">
        <v>633660</v>
      </c>
      <c r="G139" s="109">
        <v>380000</v>
      </c>
      <c r="H139" s="107" t="s">
        <v>76</v>
      </c>
      <c r="I139" s="107" t="s">
        <v>102</v>
      </c>
      <c r="J139" s="110">
        <v>44279</v>
      </c>
    </row>
    <row r="140" spans="1:10" ht="15">
      <c r="A140" s="107" t="s">
        <v>41</v>
      </c>
      <c r="B140" s="107" t="s">
        <v>372</v>
      </c>
      <c r="C140" s="107" t="s">
        <v>27</v>
      </c>
      <c r="D140" s="107" t="s">
        <v>115</v>
      </c>
      <c r="E140" s="107" t="s">
        <v>73</v>
      </c>
      <c r="F140" s="108">
        <v>633668</v>
      </c>
      <c r="G140" s="109">
        <v>255000</v>
      </c>
      <c r="H140" s="107" t="s">
        <v>76</v>
      </c>
      <c r="I140" s="107" t="s">
        <v>102</v>
      </c>
      <c r="J140" s="110">
        <v>44279</v>
      </c>
    </row>
    <row r="141" spans="1:10" ht="15">
      <c r="A141" s="107" t="s">
        <v>41</v>
      </c>
      <c r="B141" s="107" t="s">
        <v>372</v>
      </c>
      <c r="C141" s="107" t="s">
        <v>66</v>
      </c>
      <c r="D141" s="107" t="s">
        <v>81</v>
      </c>
      <c r="E141" s="107" t="s">
        <v>73</v>
      </c>
      <c r="F141" s="108">
        <v>632340</v>
      </c>
      <c r="G141" s="109">
        <v>343000</v>
      </c>
      <c r="H141" s="107" t="s">
        <v>76</v>
      </c>
      <c r="I141" s="107" t="s">
        <v>102</v>
      </c>
      <c r="J141" s="110">
        <v>44260</v>
      </c>
    </row>
    <row r="142" spans="1:10" ht="15">
      <c r="A142" s="107" t="s">
        <v>41</v>
      </c>
      <c r="B142" s="107" t="s">
        <v>372</v>
      </c>
      <c r="C142" s="107" t="s">
        <v>74</v>
      </c>
      <c r="D142" s="107" t="s">
        <v>91</v>
      </c>
      <c r="E142" s="107" t="s">
        <v>79</v>
      </c>
      <c r="F142" s="108">
        <v>632328</v>
      </c>
      <c r="G142" s="109">
        <v>123750</v>
      </c>
      <c r="H142" s="107" t="s">
        <v>76</v>
      </c>
      <c r="I142" s="107" t="s">
        <v>102</v>
      </c>
      <c r="J142" s="110">
        <v>44260</v>
      </c>
    </row>
    <row r="143" spans="1:10" ht="15">
      <c r="A143" s="107" t="s">
        <v>41</v>
      </c>
      <c r="B143" s="107" t="s">
        <v>372</v>
      </c>
      <c r="C143" s="107" t="s">
        <v>74</v>
      </c>
      <c r="D143" s="107" t="s">
        <v>91</v>
      </c>
      <c r="E143" s="107" t="s">
        <v>73</v>
      </c>
      <c r="F143" s="108">
        <v>633697</v>
      </c>
      <c r="G143" s="109">
        <v>222900</v>
      </c>
      <c r="H143" s="107" t="s">
        <v>102</v>
      </c>
      <c r="I143" s="107" t="s">
        <v>102</v>
      </c>
      <c r="J143" s="110">
        <v>44280</v>
      </c>
    </row>
    <row r="144" spans="1:10" ht="15">
      <c r="A144" s="107" t="s">
        <v>41</v>
      </c>
      <c r="B144" s="107" t="s">
        <v>372</v>
      </c>
      <c r="C144" s="107" t="s">
        <v>66</v>
      </c>
      <c r="D144" s="107" t="s">
        <v>81</v>
      </c>
      <c r="E144" s="107" t="s">
        <v>73</v>
      </c>
      <c r="F144" s="108">
        <v>634436</v>
      </c>
      <c r="G144" s="109">
        <v>375556</v>
      </c>
      <c r="H144" s="107" t="s">
        <v>102</v>
      </c>
      <c r="I144" s="107" t="s">
        <v>102</v>
      </c>
      <c r="J144" s="110">
        <v>44286</v>
      </c>
    </row>
    <row r="145" spans="1:10" ht="15">
      <c r="A145" s="107" t="s">
        <v>41</v>
      </c>
      <c r="B145" s="107" t="s">
        <v>372</v>
      </c>
      <c r="C145" s="107" t="s">
        <v>66</v>
      </c>
      <c r="D145" s="107" t="s">
        <v>81</v>
      </c>
      <c r="E145" s="107" t="s">
        <v>84</v>
      </c>
      <c r="F145" s="108">
        <v>633181</v>
      </c>
      <c r="G145" s="109">
        <v>339000</v>
      </c>
      <c r="H145" s="107" t="s">
        <v>76</v>
      </c>
      <c r="I145" s="107" t="s">
        <v>102</v>
      </c>
      <c r="J145" s="110">
        <v>44273</v>
      </c>
    </row>
    <row r="146" spans="1:10" ht="15">
      <c r="A146" s="107" t="s">
        <v>41</v>
      </c>
      <c r="B146" s="107" t="s">
        <v>372</v>
      </c>
      <c r="C146" s="107" t="s">
        <v>27</v>
      </c>
      <c r="D146" s="107" t="s">
        <v>107</v>
      </c>
      <c r="E146" s="107" t="s">
        <v>73</v>
      </c>
      <c r="F146" s="108">
        <v>633919</v>
      </c>
      <c r="G146" s="109">
        <v>385000</v>
      </c>
      <c r="H146" s="107" t="s">
        <v>76</v>
      </c>
      <c r="I146" s="107" t="s">
        <v>102</v>
      </c>
      <c r="J146" s="110">
        <v>44284</v>
      </c>
    </row>
    <row r="147" spans="1:10" ht="15">
      <c r="A147" s="107" t="s">
        <v>41</v>
      </c>
      <c r="B147" s="107" t="s">
        <v>372</v>
      </c>
      <c r="C147" s="107" t="s">
        <v>66</v>
      </c>
      <c r="D147" s="107" t="s">
        <v>81</v>
      </c>
      <c r="E147" s="107" t="s">
        <v>73</v>
      </c>
      <c r="F147" s="108">
        <v>632362</v>
      </c>
      <c r="G147" s="109">
        <v>315000</v>
      </c>
      <c r="H147" s="107" t="s">
        <v>76</v>
      </c>
      <c r="I147" s="107" t="s">
        <v>102</v>
      </c>
      <c r="J147" s="110">
        <v>44260</v>
      </c>
    </row>
    <row r="148" spans="1:10" ht="15">
      <c r="A148" s="107" t="s">
        <v>41</v>
      </c>
      <c r="B148" s="107" t="s">
        <v>372</v>
      </c>
      <c r="C148" s="107" t="s">
        <v>66</v>
      </c>
      <c r="D148" s="107" t="s">
        <v>81</v>
      </c>
      <c r="E148" s="107" t="s">
        <v>79</v>
      </c>
      <c r="F148" s="108">
        <v>633911</v>
      </c>
      <c r="G148" s="109">
        <v>55900</v>
      </c>
      <c r="H148" s="107" t="s">
        <v>76</v>
      </c>
      <c r="I148" s="107" t="s">
        <v>102</v>
      </c>
      <c r="J148" s="110">
        <v>44284</v>
      </c>
    </row>
    <row r="149" spans="1:10" ht="15">
      <c r="A149" s="107" t="s">
        <v>41</v>
      </c>
      <c r="B149" s="107" t="s">
        <v>372</v>
      </c>
      <c r="C149" s="107" t="s">
        <v>66</v>
      </c>
      <c r="D149" s="107" t="s">
        <v>81</v>
      </c>
      <c r="E149" s="107" t="s">
        <v>79</v>
      </c>
      <c r="F149" s="108">
        <v>632327</v>
      </c>
      <c r="G149" s="109">
        <v>35000</v>
      </c>
      <c r="H149" s="107" t="s">
        <v>76</v>
      </c>
      <c r="I149" s="107" t="s">
        <v>102</v>
      </c>
      <c r="J149" s="110">
        <v>44260</v>
      </c>
    </row>
    <row r="150" spans="1:10" ht="15">
      <c r="A150" s="107" t="s">
        <v>41</v>
      </c>
      <c r="B150" s="107" t="s">
        <v>372</v>
      </c>
      <c r="C150" s="107" t="s">
        <v>77</v>
      </c>
      <c r="D150" s="107" t="s">
        <v>122</v>
      </c>
      <c r="E150" s="107" t="s">
        <v>73</v>
      </c>
      <c r="F150" s="108">
        <v>633767</v>
      </c>
      <c r="G150" s="109">
        <v>110000</v>
      </c>
      <c r="H150" s="107" t="s">
        <v>76</v>
      </c>
      <c r="I150" s="107" t="s">
        <v>102</v>
      </c>
      <c r="J150" s="110">
        <v>44281</v>
      </c>
    </row>
    <row r="151" spans="1:10" ht="15">
      <c r="A151" s="107" t="s">
        <v>41</v>
      </c>
      <c r="B151" s="107" t="s">
        <v>372</v>
      </c>
      <c r="C151" s="107" t="s">
        <v>66</v>
      </c>
      <c r="D151" s="107" t="s">
        <v>81</v>
      </c>
      <c r="E151" s="107" t="s">
        <v>79</v>
      </c>
      <c r="F151" s="108">
        <v>634444</v>
      </c>
      <c r="G151" s="109">
        <v>50000</v>
      </c>
      <c r="H151" s="107" t="s">
        <v>76</v>
      </c>
      <c r="I151" s="107" t="s">
        <v>102</v>
      </c>
      <c r="J151" s="110">
        <v>44286</v>
      </c>
    </row>
    <row r="152" spans="1:10" ht="15">
      <c r="A152" s="107" t="s">
        <v>41</v>
      </c>
      <c r="B152" s="107" t="s">
        <v>372</v>
      </c>
      <c r="C152" s="107" t="s">
        <v>27</v>
      </c>
      <c r="D152" s="107" t="s">
        <v>115</v>
      </c>
      <c r="E152" s="107" t="s">
        <v>79</v>
      </c>
      <c r="F152" s="108">
        <v>633782</v>
      </c>
      <c r="G152" s="109">
        <v>55000</v>
      </c>
      <c r="H152" s="107" t="s">
        <v>76</v>
      </c>
      <c r="I152" s="107" t="s">
        <v>102</v>
      </c>
      <c r="J152" s="110">
        <v>44281</v>
      </c>
    </row>
    <row r="153" spans="1:10" ht="15">
      <c r="A153" s="107" t="s">
        <v>41</v>
      </c>
      <c r="B153" s="107" t="s">
        <v>372</v>
      </c>
      <c r="C153" s="107" t="s">
        <v>66</v>
      </c>
      <c r="D153" s="107" t="s">
        <v>81</v>
      </c>
      <c r="E153" s="107" t="s">
        <v>79</v>
      </c>
      <c r="F153" s="108">
        <v>633783</v>
      </c>
      <c r="G153" s="109">
        <v>840000</v>
      </c>
      <c r="H153" s="107" t="s">
        <v>76</v>
      </c>
      <c r="I153" s="107" t="s">
        <v>102</v>
      </c>
      <c r="J153" s="110">
        <v>44281</v>
      </c>
    </row>
    <row r="154" spans="1:10" ht="15">
      <c r="A154" s="107" t="s">
        <v>41</v>
      </c>
      <c r="B154" s="107" t="s">
        <v>372</v>
      </c>
      <c r="C154" s="107" t="s">
        <v>74</v>
      </c>
      <c r="D154" s="107" t="s">
        <v>91</v>
      </c>
      <c r="E154" s="107" t="s">
        <v>79</v>
      </c>
      <c r="F154" s="108">
        <v>632285</v>
      </c>
      <c r="G154" s="109">
        <v>65500</v>
      </c>
      <c r="H154" s="107" t="s">
        <v>76</v>
      </c>
      <c r="I154" s="107" t="s">
        <v>102</v>
      </c>
      <c r="J154" s="110">
        <v>44260</v>
      </c>
    </row>
    <row r="155" spans="1:10" ht="15">
      <c r="A155" s="107" t="s">
        <v>41</v>
      </c>
      <c r="B155" s="107" t="s">
        <v>372</v>
      </c>
      <c r="C155" s="107" t="s">
        <v>74</v>
      </c>
      <c r="D155" s="107" t="s">
        <v>91</v>
      </c>
      <c r="E155" s="107" t="s">
        <v>73</v>
      </c>
      <c r="F155" s="108">
        <v>633791</v>
      </c>
      <c r="G155" s="109">
        <v>665265</v>
      </c>
      <c r="H155" s="107" t="s">
        <v>76</v>
      </c>
      <c r="I155" s="107" t="s">
        <v>102</v>
      </c>
      <c r="J155" s="110">
        <v>44281</v>
      </c>
    </row>
    <row r="156" spans="1:10" ht="15">
      <c r="A156" s="107" t="s">
        <v>41</v>
      </c>
      <c r="B156" s="107" t="s">
        <v>372</v>
      </c>
      <c r="C156" s="107" t="s">
        <v>74</v>
      </c>
      <c r="D156" s="107" t="s">
        <v>91</v>
      </c>
      <c r="E156" s="107" t="s">
        <v>73</v>
      </c>
      <c r="F156" s="108">
        <v>633796</v>
      </c>
      <c r="G156" s="109">
        <v>329685</v>
      </c>
      <c r="H156" s="107" t="s">
        <v>102</v>
      </c>
      <c r="I156" s="107" t="s">
        <v>102</v>
      </c>
      <c r="J156" s="110">
        <v>44281</v>
      </c>
    </row>
    <row r="157" spans="1:10" ht="15">
      <c r="A157" s="107" t="s">
        <v>41</v>
      </c>
      <c r="B157" s="107" t="s">
        <v>372</v>
      </c>
      <c r="C157" s="107" t="s">
        <v>66</v>
      </c>
      <c r="D157" s="107" t="s">
        <v>81</v>
      </c>
      <c r="E157" s="107" t="s">
        <v>79</v>
      </c>
      <c r="F157" s="108">
        <v>632281</v>
      </c>
      <c r="G157" s="109">
        <v>16500</v>
      </c>
      <c r="H157" s="107" t="s">
        <v>76</v>
      </c>
      <c r="I157" s="107" t="s">
        <v>102</v>
      </c>
      <c r="J157" s="110">
        <v>44259</v>
      </c>
    </row>
    <row r="158" spans="1:10" ht="15">
      <c r="A158" s="107" t="s">
        <v>41</v>
      </c>
      <c r="B158" s="107" t="s">
        <v>372</v>
      </c>
      <c r="C158" s="107" t="s">
        <v>66</v>
      </c>
      <c r="D158" s="107" t="s">
        <v>81</v>
      </c>
      <c r="E158" s="107" t="s">
        <v>73</v>
      </c>
      <c r="F158" s="108">
        <v>632271</v>
      </c>
      <c r="G158" s="109">
        <v>315000</v>
      </c>
      <c r="H158" s="107" t="s">
        <v>76</v>
      </c>
      <c r="I158" s="107" t="s">
        <v>102</v>
      </c>
      <c r="J158" s="110">
        <v>44259</v>
      </c>
    </row>
    <row r="159" spans="1:10" ht="15">
      <c r="A159" s="107" t="s">
        <v>41</v>
      </c>
      <c r="B159" s="107" t="s">
        <v>372</v>
      </c>
      <c r="C159" s="107" t="s">
        <v>92</v>
      </c>
      <c r="D159" s="107" t="s">
        <v>109</v>
      </c>
      <c r="E159" s="107" t="s">
        <v>79</v>
      </c>
      <c r="F159" s="108">
        <v>633821</v>
      </c>
      <c r="G159" s="109">
        <v>37000</v>
      </c>
      <c r="H159" s="107" t="s">
        <v>76</v>
      </c>
      <c r="I159" s="107" t="s">
        <v>102</v>
      </c>
      <c r="J159" s="110">
        <v>44281</v>
      </c>
    </row>
    <row r="160" spans="1:10" ht="15">
      <c r="A160" s="107" t="s">
        <v>41</v>
      </c>
      <c r="B160" s="107" t="s">
        <v>372</v>
      </c>
      <c r="C160" s="107" t="s">
        <v>66</v>
      </c>
      <c r="D160" s="107" t="s">
        <v>81</v>
      </c>
      <c r="E160" s="107" t="s">
        <v>73</v>
      </c>
      <c r="F160" s="108">
        <v>633886</v>
      </c>
      <c r="G160" s="109">
        <v>324000</v>
      </c>
      <c r="H160" s="107" t="s">
        <v>76</v>
      </c>
      <c r="I160" s="107" t="s">
        <v>102</v>
      </c>
      <c r="J160" s="110">
        <v>44284</v>
      </c>
    </row>
    <row r="161" spans="1:10" ht="15">
      <c r="A161" s="107" t="s">
        <v>41</v>
      </c>
      <c r="B161" s="107" t="s">
        <v>372</v>
      </c>
      <c r="C161" s="107" t="s">
        <v>74</v>
      </c>
      <c r="D161" s="107" t="s">
        <v>91</v>
      </c>
      <c r="E161" s="107" t="s">
        <v>73</v>
      </c>
      <c r="F161" s="108">
        <v>632256</v>
      </c>
      <c r="G161" s="109">
        <v>369205</v>
      </c>
      <c r="H161" s="107" t="s">
        <v>76</v>
      </c>
      <c r="I161" s="107" t="s">
        <v>102</v>
      </c>
      <c r="J161" s="110">
        <v>44259</v>
      </c>
    </row>
    <row r="162" spans="1:10" ht="15">
      <c r="A162" s="107" t="s">
        <v>41</v>
      </c>
      <c r="B162" s="107" t="s">
        <v>372</v>
      </c>
      <c r="C162" s="107" t="s">
        <v>74</v>
      </c>
      <c r="D162" s="107" t="s">
        <v>91</v>
      </c>
      <c r="E162" s="107" t="s">
        <v>73</v>
      </c>
      <c r="F162" s="108">
        <v>632303</v>
      </c>
      <c r="G162" s="109">
        <v>415000</v>
      </c>
      <c r="H162" s="107" t="s">
        <v>76</v>
      </c>
      <c r="I162" s="107" t="s">
        <v>102</v>
      </c>
      <c r="J162" s="110">
        <v>44260</v>
      </c>
    </row>
    <row r="163" spans="1:10" ht="15">
      <c r="A163" s="107" t="s">
        <v>41</v>
      </c>
      <c r="B163" s="107" t="s">
        <v>372</v>
      </c>
      <c r="C163" s="107" t="s">
        <v>74</v>
      </c>
      <c r="D163" s="107" t="s">
        <v>91</v>
      </c>
      <c r="E163" s="107" t="s">
        <v>73</v>
      </c>
      <c r="F163" s="108">
        <v>634044</v>
      </c>
      <c r="G163" s="109">
        <v>225000</v>
      </c>
      <c r="H163" s="107" t="s">
        <v>76</v>
      </c>
      <c r="I163" s="107" t="s">
        <v>102</v>
      </c>
      <c r="J163" s="110">
        <v>44285</v>
      </c>
    </row>
    <row r="164" spans="1:10" ht="15">
      <c r="A164" s="107" t="s">
        <v>41</v>
      </c>
      <c r="B164" s="107" t="s">
        <v>372</v>
      </c>
      <c r="C164" s="107" t="s">
        <v>89</v>
      </c>
      <c r="D164" s="107" t="s">
        <v>90</v>
      </c>
      <c r="E164" s="107" t="s">
        <v>79</v>
      </c>
      <c r="F164" s="108">
        <v>634404</v>
      </c>
      <c r="G164" s="109">
        <v>90000</v>
      </c>
      <c r="H164" s="107" t="s">
        <v>76</v>
      </c>
      <c r="I164" s="107" t="s">
        <v>102</v>
      </c>
      <c r="J164" s="110">
        <v>44286</v>
      </c>
    </row>
    <row r="165" spans="1:10" ht="15">
      <c r="A165" s="107" t="s">
        <v>41</v>
      </c>
      <c r="B165" s="107" t="s">
        <v>372</v>
      </c>
      <c r="C165" s="107" t="s">
        <v>74</v>
      </c>
      <c r="D165" s="107" t="s">
        <v>91</v>
      </c>
      <c r="E165" s="107" t="s">
        <v>73</v>
      </c>
      <c r="F165" s="108">
        <v>633706</v>
      </c>
      <c r="G165" s="109">
        <v>351805</v>
      </c>
      <c r="H165" s="107" t="s">
        <v>102</v>
      </c>
      <c r="I165" s="107" t="s">
        <v>102</v>
      </c>
      <c r="J165" s="110">
        <v>44280</v>
      </c>
    </row>
    <row r="166" spans="1:10" ht="15">
      <c r="A166" s="107" t="s">
        <v>41</v>
      </c>
      <c r="B166" s="107" t="s">
        <v>372</v>
      </c>
      <c r="C166" s="107" t="s">
        <v>66</v>
      </c>
      <c r="D166" s="107" t="s">
        <v>81</v>
      </c>
      <c r="E166" s="107" t="s">
        <v>73</v>
      </c>
      <c r="F166" s="108">
        <v>634416</v>
      </c>
      <c r="G166" s="109">
        <v>575000</v>
      </c>
      <c r="H166" s="107" t="s">
        <v>76</v>
      </c>
      <c r="I166" s="107" t="s">
        <v>102</v>
      </c>
      <c r="J166" s="110">
        <v>44286</v>
      </c>
    </row>
    <row r="167" spans="1:10" ht="15">
      <c r="A167" s="107" t="s">
        <v>41</v>
      </c>
      <c r="B167" s="107" t="s">
        <v>372</v>
      </c>
      <c r="C167" s="107" t="s">
        <v>66</v>
      </c>
      <c r="D167" s="107" t="s">
        <v>81</v>
      </c>
      <c r="E167" s="107" t="s">
        <v>73</v>
      </c>
      <c r="F167" s="108">
        <v>633284</v>
      </c>
      <c r="G167" s="109">
        <v>311000</v>
      </c>
      <c r="H167" s="107" t="s">
        <v>76</v>
      </c>
      <c r="I167" s="107" t="s">
        <v>102</v>
      </c>
      <c r="J167" s="110">
        <v>44274</v>
      </c>
    </row>
    <row r="168" spans="1:10" ht="15">
      <c r="A168" s="107" t="s">
        <v>41</v>
      </c>
      <c r="B168" s="107" t="s">
        <v>372</v>
      </c>
      <c r="C168" s="107" t="s">
        <v>92</v>
      </c>
      <c r="D168" s="107" t="s">
        <v>109</v>
      </c>
      <c r="E168" s="107" t="s">
        <v>79</v>
      </c>
      <c r="F168" s="108">
        <v>633283</v>
      </c>
      <c r="G168" s="109">
        <v>60000</v>
      </c>
      <c r="H168" s="107" t="s">
        <v>76</v>
      </c>
      <c r="I168" s="107" t="s">
        <v>102</v>
      </c>
      <c r="J168" s="110">
        <v>44274</v>
      </c>
    </row>
    <row r="169" spans="1:10" ht="15">
      <c r="A169" s="107" t="s">
        <v>41</v>
      </c>
      <c r="B169" s="107" t="s">
        <v>372</v>
      </c>
      <c r="C169" s="107" t="s">
        <v>92</v>
      </c>
      <c r="D169" s="107" t="s">
        <v>109</v>
      </c>
      <c r="E169" s="107" t="s">
        <v>79</v>
      </c>
      <c r="F169" s="108">
        <v>633282</v>
      </c>
      <c r="G169" s="109">
        <v>50000</v>
      </c>
      <c r="H169" s="107" t="s">
        <v>76</v>
      </c>
      <c r="I169" s="107" t="s">
        <v>102</v>
      </c>
      <c r="J169" s="110">
        <v>44274</v>
      </c>
    </row>
    <row r="170" spans="1:10" ht="15">
      <c r="A170" s="107" t="s">
        <v>41</v>
      </c>
      <c r="B170" s="107" t="s">
        <v>372</v>
      </c>
      <c r="C170" s="107" t="s">
        <v>74</v>
      </c>
      <c r="D170" s="107" t="s">
        <v>91</v>
      </c>
      <c r="E170" s="107" t="s">
        <v>73</v>
      </c>
      <c r="F170" s="108">
        <v>632448</v>
      </c>
      <c r="G170" s="109">
        <v>223500</v>
      </c>
      <c r="H170" s="107" t="s">
        <v>76</v>
      </c>
      <c r="I170" s="107" t="s">
        <v>102</v>
      </c>
      <c r="J170" s="110">
        <v>44263</v>
      </c>
    </row>
    <row r="171" spans="1:10" ht="15">
      <c r="A171" s="107" t="s">
        <v>41</v>
      </c>
      <c r="B171" s="107" t="s">
        <v>372</v>
      </c>
      <c r="C171" s="107" t="s">
        <v>66</v>
      </c>
      <c r="D171" s="107" t="s">
        <v>81</v>
      </c>
      <c r="E171" s="107" t="s">
        <v>73</v>
      </c>
      <c r="F171" s="108">
        <v>632419</v>
      </c>
      <c r="G171" s="109">
        <v>455000</v>
      </c>
      <c r="H171" s="107" t="s">
        <v>76</v>
      </c>
      <c r="I171" s="107" t="s">
        <v>102</v>
      </c>
      <c r="J171" s="110">
        <v>44263</v>
      </c>
    </row>
    <row r="172" spans="1:10" ht="15">
      <c r="A172" s="107" t="s">
        <v>41</v>
      </c>
      <c r="B172" s="107" t="s">
        <v>372</v>
      </c>
      <c r="C172" s="107" t="s">
        <v>74</v>
      </c>
      <c r="D172" s="107" t="s">
        <v>91</v>
      </c>
      <c r="E172" s="107" t="s">
        <v>73</v>
      </c>
      <c r="F172" s="108">
        <v>632376</v>
      </c>
      <c r="G172" s="109">
        <v>341800</v>
      </c>
      <c r="H172" s="107" t="s">
        <v>102</v>
      </c>
      <c r="I172" s="107" t="s">
        <v>102</v>
      </c>
      <c r="J172" s="110">
        <v>44260</v>
      </c>
    </row>
    <row r="173" spans="1:10" ht="15">
      <c r="A173" s="107" t="s">
        <v>41</v>
      </c>
      <c r="B173" s="107" t="s">
        <v>372</v>
      </c>
      <c r="C173" s="107" t="s">
        <v>27</v>
      </c>
      <c r="D173" s="107" t="s">
        <v>107</v>
      </c>
      <c r="E173" s="107" t="s">
        <v>79</v>
      </c>
      <c r="F173" s="108">
        <v>632507</v>
      </c>
      <c r="G173" s="109">
        <v>135000</v>
      </c>
      <c r="H173" s="107" t="s">
        <v>76</v>
      </c>
      <c r="I173" s="107" t="s">
        <v>102</v>
      </c>
      <c r="J173" s="110">
        <v>44264</v>
      </c>
    </row>
    <row r="174" spans="1:10" ht="15">
      <c r="A174" s="107" t="s">
        <v>41</v>
      </c>
      <c r="B174" s="107" t="s">
        <v>372</v>
      </c>
      <c r="C174" s="107" t="s">
        <v>74</v>
      </c>
      <c r="D174" s="107" t="s">
        <v>91</v>
      </c>
      <c r="E174" s="107" t="s">
        <v>73</v>
      </c>
      <c r="F174" s="108">
        <v>633485</v>
      </c>
      <c r="G174" s="109">
        <v>269150</v>
      </c>
      <c r="H174" s="107" t="s">
        <v>76</v>
      </c>
      <c r="I174" s="107" t="s">
        <v>102</v>
      </c>
      <c r="J174" s="110">
        <v>44278</v>
      </c>
    </row>
    <row r="175" spans="1:10" ht="15">
      <c r="A175" s="107" t="s">
        <v>41</v>
      </c>
      <c r="B175" s="107" t="s">
        <v>372</v>
      </c>
      <c r="C175" s="107" t="s">
        <v>74</v>
      </c>
      <c r="D175" s="107" t="s">
        <v>91</v>
      </c>
      <c r="E175" s="107" t="s">
        <v>73</v>
      </c>
      <c r="F175" s="108">
        <v>632462</v>
      </c>
      <c r="G175" s="109">
        <v>266150</v>
      </c>
      <c r="H175" s="107" t="s">
        <v>102</v>
      </c>
      <c r="I175" s="107" t="s">
        <v>102</v>
      </c>
      <c r="J175" s="110">
        <v>44263</v>
      </c>
    </row>
    <row r="176" spans="1:10" ht="15">
      <c r="A176" s="107" t="s">
        <v>41</v>
      </c>
      <c r="B176" s="107" t="s">
        <v>372</v>
      </c>
      <c r="C176" s="107" t="s">
        <v>74</v>
      </c>
      <c r="D176" s="107" t="s">
        <v>91</v>
      </c>
      <c r="E176" s="107" t="s">
        <v>79</v>
      </c>
      <c r="F176" s="108">
        <v>633490</v>
      </c>
      <c r="G176" s="109">
        <v>45000</v>
      </c>
      <c r="H176" s="107" t="s">
        <v>76</v>
      </c>
      <c r="I176" s="107" t="s">
        <v>102</v>
      </c>
      <c r="J176" s="110">
        <v>44278</v>
      </c>
    </row>
    <row r="177" spans="1:10" ht="15">
      <c r="A177" s="107" t="s">
        <v>41</v>
      </c>
      <c r="B177" s="107" t="s">
        <v>372</v>
      </c>
      <c r="C177" s="107" t="s">
        <v>66</v>
      </c>
      <c r="D177" s="107" t="s">
        <v>81</v>
      </c>
      <c r="E177" s="107" t="s">
        <v>73</v>
      </c>
      <c r="F177" s="108">
        <v>634008</v>
      </c>
      <c r="G177" s="109">
        <v>260000</v>
      </c>
      <c r="H177" s="107" t="s">
        <v>76</v>
      </c>
      <c r="I177" s="107" t="s">
        <v>102</v>
      </c>
      <c r="J177" s="110">
        <v>44285</v>
      </c>
    </row>
    <row r="178" spans="1:10" ht="15">
      <c r="A178" s="107" t="s">
        <v>41</v>
      </c>
      <c r="B178" s="107" t="s">
        <v>372</v>
      </c>
      <c r="C178" s="107" t="s">
        <v>66</v>
      </c>
      <c r="D178" s="107" t="s">
        <v>81</v>
      </c>
      <c r="E178" s="107" t="s">
        <v>73</v>
      </c>
      <c r="F178" s="108">
        <v>634006</v>
      </c>
      <c r="G178" s="109">
        <v>390000</v>
      </c>
      <c r="H178" s="107" t="s">
        <v>76</v>
      </c>
      <c r="I178" s="107" t="s">
        <v>102</v>
      </c>
      <c r="J178" s="110">
        <v>44285</v>
      </c>
    </row>
    <row r="179" spans="1:10" ht="15">
      <c r="A179" s="107" t="s">
        <v>57</v>
      </c>
      <c r="B179" s="107" t="s">
        <v>373</v>
      </c>
      <c r="C179" s="107" t="s">
        <v>35</v>
      </c>
      <c r="D179" s="107" t="s">
        <v>130</v>
      </c>
      <c r="E179" s="107" t="s">
        <v>79</v>
      </c>
      <c r="F179" s="108">
        <v>633753</v>
      </c>
      <c r="G179" s="109">
        <v>107000</v>
      </c>
      <c r="H179" s="107" t="s">
        <v>76</v>
      </c>
      <c r="I179" s="107" t="s">
        <v>102</v>
      </c>
      <c r="J179" s="110">
        <v>44280</v>
      </c>
    </row>
    <row r="180" spans="1:10" ht="15">
      <c r="A180" s="107" t="s">
        <v>57</v>
      </c>
      <c r="B180" s="107" t="s">
        <v>373</v>
      </c>
      <c r="C180" s="107" t="s">
        <v>35</v>
      </c>
      <c r="D180" s="107" t="s">
        <v>130</v>
      </c>
      <c r="E180" s="107" t="s">
        <v>79</v>
      </c>
      <c r="F180" s="108">
        <v>633751</v>
      </c>
      <c r="G180" s="109">
        <v>112000</v>
      </c>
      <c r="H180" s="107" t="s">
        <v>76</v>
      </c>
      <c r="I180" s="107" t="s">
        <v>102</v>
      </c>
      <c r="J180" s="110">
        <v>44280</v>
      </c>
    </row>
    <row r="181" spans="1:10" ht="15">
      <c r="A181" s="107" t="s">
        <v>57</v>
      </c>
      <c r="B181" s="107" t="s">
        <v>373</v>
      </c>
      <c r="C181" s="107" t="s">
        <v>60</v>
      </c>
      <c r="D181" s="107" t="s">
        <v>90</v>
      </c>
      <c r="E181" s="107" t="s">
        <v>73</v>
      </c>
      <c r="F181" s="108">
        <v>632546</v>
      </c>
      <c r="G181" s="109">
        <v>679000</v>
      </c>
      <c r="H181" s="107" t="s">
        <v>76</v>
      </c>
      <c r="I181" s="107" t="s">
        <v>102</v>
      </c>
      <c r="J181" s="110">
        <v>44264</v>
      </c>
    </row>
    <row r="182" spans="1:10" ht="15">
      <c r="A182" s="107" t="s">
        <v>40</v>
      </c>
      <c r="B182" s="107" t="s">
        <v>374</v>
      </c>
      <c r="C182" s="107" t="s">
        <v>74</v>
      </c>
      <c r="D182" s="107" t="s">
        <v>64</v>
      </c>
      <c r="E182" s="107" t="s">
        <v>79</v>
      </c>
      <c r="F182" s="108">
        <v>632289</v>
      </c>
      <c r="G182" s="109">
        <v>45000</v>
      </c>
      <c r="H182" s="107" t="s">
        <v>76</v>
      </c>
      <c r="I182" s="107" t="s">
        <v>102</v>
      </c>
      <c r="J182" s="110">
        <v>44260</v>
      </c>
    </row>
    <row r="183" spans="1:10" ht="15">
      <c r="A183" s="107" t="s">
        <v>40</v>
      </c>
      <c r="B183" s="107" t="s">
        <v>374</v>
      </c>
      <c r="C183" s="107" t="s">
        <v>27</v>
      </c>
      <c r="D183" s="107" t="s">
        <v>51</v>
      </c>
      <c r="E183" s="107" t="s">
        <v>73</v>
      </c>
      <c r="F183" s="108">
        <v>632711</v>
      </c>
      <c r="G183" s="109">
        <v>250000</v>
      </c>
      <c r="H183" s="107" t="s">
        <v>76</v>
      </c>
      <c r="I183" s="107" t="s">
        <v>102</v>
      </c>
      <c r="J183" s="110">
        <v>44266</v>
      </c>
    </row>
    <row r="184" spans="1:10" ht="15">
      <c r="A184" s="107" t="s">
        <v>40</v>
      </c>
      <c r="B184" s="107" t="s">
        <v>374</v>
      </c>
      <c r="C184" s="107" t="s">
        <v>66</v>
      </c>
      <c r="D184" s="107" t="s">
        <v>67</v>
      </c>
      <c r="E184" s="107" t="s">
        <v>84</v>
      </c>
      <c r="F184" s="108">
        <v>632540</v>
      </c>
      <c r="G184" s="109">
        <v>239900</v>
      </c>
      <c r="H184" s="107" t="s">
        <v>76</v>
      </c>
      <c r="I184" s="107" t="s">
        <v>102</v>
      </c>
      <c r="J184" s="110">
        <v>44264</v>
      </c>
    </row>
    <row r="185" spans="1:10" ht="15">
      <c r="A185" s="107" t="s">
        <v>40</v>
      </c>
      <c r="B185" s="107" t="s">
        <v>374</v>
      </c>
      <c r="C185" s="107" t="s">
        <v>92</v>
      </c>
      <c r="D185" s="107" t="s">
        <v>113</v>
      </c>
      <c r="E185" s="107" t="s">
        <v>79</v>
      </c>
      <c r="F185" s="108">
        <v>634387</v>
      </c>
      <c r="G185" s="109">
        <v>59000</v>
      </c>
      <c r="H185" s="107" t="s">
        <v>76</v>
      </c>
      <c r="I185" s="107" t="s">
        <v>102</v>
      </c>
      <c r="J185" s="110">
        <v>44286</v>
      </c>
    </row>
    <row r="186" spans="1:10" ht="15">
      <c r="A186" s="107" t="s">
        <v>40</v>
      </c>
      <c r="B186" s="107" t="s">
        <v>374</v>
      </c>
      <c r="C186" s="107" t="s">
        <v>87</v>
      </c>
      <c r="D186" s="107" t="s">
        <v>114</v>
      </c>
      <c r="E186" s="107" t="s">
        <v>73</v>
      </c>
      <c r="F186" s="108">
        <v>632719</v>
      </c>
      <c r="G186" s="109">
        <v>305000</v>
      </c>
      <c r="H186" s="107" t="s">
        <v>76</v>
      </c>
      <c r="I186" s="107" t="s">
        <v>102</v>
      </c>
      <c r="J186" s="110">
        <v>44266</v>
      </c>
    </row>
    <row r="187" spans="1:10" ht="15">
      <c r="A187" s="107" t="s">
        <v>40</v>
      </c>
      <c r="B187" s="107" t="s">
        <v>374</v>
      </c>
      <c r="C187" s="107" t="s">
        <v>27</v>
      </c>
      <c r="D187" s="107" t="s">
        <v>51</v>
      </c>
      <c r="E187" s="107" t="s">
        <v>79</v>
      </c>
      <c r="F187" s="108">
        <v>632753</v>
      </c>
      <c r="G187" s="109">
        <v>230000</v>
      </c>
      <c r="H187" s="107" t="s">
        <v>76</v>
      </c>
      <c r="I187" s="107" t="s">
        <v>102</v>
      </c>
      <c r="J187" s="110">
        <v>44266</v>
      </c>
    </row>
    <row r="188" spans="1:10" ht="15">
      <c r="A188" s="107" t="s">
        <v>40</v>
      </c>
      <c r="B188" s="107" t="s">
        <v>374</v>
      </c>
      <c r="C188" s="107" t="s">
        <v>92</v>
      </c>
      <c r="D188" s="107" t="s">
        <v>97</v>
      </c>
      <c r="E188" s="107" t="s">
        <v>79</v>
      </c>
      <c r="F188" s="108">
        <v>632292</v>
      </c>
      <c r="G188" s="109">
        <v>59500</v>
      </c>
      <c r="H188" s="107" t="s">
        <v>76</v>
      </c>
      <c r="I188" s="107" t="s">
        <v>102</v>
      </c>
      <c r="J188" s="110">
        <v>44260</v>
      </c>
    </row>
    <row r="189" spans="1:10" ht="15">
      <c r="A189" s="107" t="s">
        <v>40</v>
      </c>
      <c r="B189" s="107" t="s">
        <v>374</v>
      </c>
      <c r="C189" s="107" t="s">
        <v>92</v>
      </c>
      <c r="D189" s="107" t="s">
        <v>93</v>
      </c>
      <c r="E189" s="107" t="s">
        <v>79</v>
      </c>
      <c r="F189" s="108">
        <v>632520</v>
      </c>
      <c r="G189" s="109">
        <v>57500</v>
      </c>
      <c r="H189" s="107" t="s">
        <v>76</v>
      </c>
      <c r="I189" s="107" t="s">
        <v>102</v>
      </c>
      <c r="J189" s="110">
        <v>44264</v>
      </c>
    </row>
    <row r="190" spans="1:10" ht="15">
      <c r="A190" s="107" t="s">
        <v>40</v>
      </c>
      <c r="B190" s="107" t="s">
        <v>374</v>
      </c>
      <c r="C190" s="107" t="s">
        <v>92</v>
      </c>
      <c r="D190" s="107" t="s">
        <v>93</v>
      </c>
      <c r="E190" s="107" t="s">
        <v>79</v>
      </c>
      <c r="F190" s="108">
        <v>634440</v>
      </c>
      <c r="G190" s="109">
        <v>30000</v>
      </c>
      <c r="H190" s="107" t="s">
        <v>76</v>
      </c>
      <c r="I190" s="107" t="s">
        <v>102</v>
      </c>
      <c r="J190" s="110">
        <v>44286</v>
      </c>
    </row>
    <row r="191" spans="1:10" ht="15">
      <c r="A191" s="107" t="s">
        <v>40</v>
      </c>
      <c r="B191" s="107" t="s">
        <v>374</v>
      </c>
      <c r="C191" s="107" t="s">
        <v>74</v>
      </c>
      <c r="D191" s="107" t="s">
        <v>64</v>
      </c>
      <c r="E191" s="107" t="s">
        <v>79</v>
      </c>
      <c r="F191" s="108">
        <v>634451</v>
      </c>
      <c r="G191" s="109">
        <v>125000</v>
      </c>
      <c r="H191" s="107" t="s">
        <v>76</v>
      </c>
      <c r="I191" s="107" t="s">
        <v>102</v>
      </c>
      <c r="J191" s="110">
        <v>44286</v>
      </c>
    </row>
    <row r="192" spans="1:10" ht="15">
      <c r="A192" s="107" t="s">
        <v>40</v>
      </c>
      <c r="B192" s="107" t="s">
        <v>374</v>
      </c>
      <c r="C192" s="107" t="s">
        <v>87</v>
      </c>
      <c r="D192" s="107" t="s">
        <v>114</v>
      </c>
      <c r="E192" s="107" t="s">
        <v>73</v>
      </c>
      <c r="F192" s="108">
        <v>632756</v>
      </c>
      <c r="G192" s="109">
        <v>295000</v>
      </c>
      <c r="H192" s="107" t="s">
        <v>76</v>
      </c>
      <c r="I192" s="107" t="s">
        <v>102</v>
      </c>
      <c r="J192" s="110">
        <v>44266</v>
      </c>
    </row>
    <row r="193" spans="1:10" ht="15">
      <c r="A193" s="107" t="s">
        <v>40</v>
      </c>
      <c r="B193" s="107" t="s">
        <v>374</v>
      </c>
      <c r="C193" s="107" t="s">
        <v>74</v>
      </c>
      <c r="D193" s="107" t="s">
        <v>64</v>
      </c>
      <c r="E193" s="107" t="s">
        <v>79</v>
      </c>
      <c r="F193" s="108">
        <v>634345</v>
      </c>
      <c r="G193" s="109">
        <v>203000</v>
      </c>
      <c r="H193" s="107" t="s">
        <v>76</v>
      </c>
      <c r="I193" s="107" t="s">
        <v>102</v>
      </c>
      <c r="J193" s="110">
        <v>44286</v>
      </c>
    </row>
    <row r="194" spans="1:10" ht="15">
      <c r="A194" s="107" t="s">
        <v>40</v>
      </c>
      <c r="B194" s="107" t="s">
        <v>374</v>
      </c>
      <c r="C194" s="107" t="s">
        <v>82</v>
      </c>
      <c r="D194" s="107" t="s">
        <v>85</v>
      </c>
      <c r="E194" s="107" t="s">
        <v>84</v>
      </c>
      <c r="F194" s="108">
        <v>634400</v>
      </c>
      <c r="G194" s="109">
        <v>256000</v>
      </c>
      <c r="H194" s="107" t="s">
        <v>76</v>
      </c>
      <c r="I194" s="107" t="s">
        <v>102</v>
      </c>
      <c r="J194" s="110">
        <v>44286</v>
      </c>
    </row>
    <row r="195" spans="1:10" ht="15">
      <c r="A195" s="107" t="s">
        <v>40</v>
      </c>
      <c r="B195" s="107" t="s">
        <v>374</v>
      </c>
      <c r="C195" s="107" t="s">
        <v>74</v>
      </c>
      <c r="D195" s="107" t="s">
        <v>117</v>
      </c>
      <c r="E195" s="107" t="s">
        <v>73</v>
      </c>
      <c r="F195" s="108">
        <v>634391</v>
      </c>
      <c r="G195" s="109">
        <v>440000</v>
      </c>
      <c r="H195" s="107" t="s">
        <v>76</v>
      </c>
      <c r="I195" s="107" t="s">
        <v>102</v>
      </c>
      <c r="J195" s="110">
        <v>44286</v>
      </c>
    </row>
    <row r="196" spans="1:10" ht="15">
      <c r="A196" s="107" t="s">
        <v>40</v>
      </c>
      <c r="B196" s="107" t="s">
        <v>374</v>
      </c>
      <c r="C196" s="107" t="s">
        <v>66</v>
      </c>
      <c r="D196" s="107" t="s">
        <v>67</v>
      </c>
      <c r="E196" s="107" t="s">
        <v>73</v>
      </c>
      <c r="F196" s="108">
        <v>632634</v>
      </c>
      <c r="G196" s="109">
        <v>299900</v>
      </c>
      <c r="H196" s="107" t="s">
        <v>76</v>
      </c>
      <c r="I196" s="107" t="s">
        <v>102</v>
      </c>
      <c r="J196" s="110">
        <v>44265</v>
      </c>
    </row>
    <row r="197" spans="1:10" ht="15">
      <c r="A197" s="107" t="s">
        <v>40</v>
      </c>
      <c r="B197" s="107" t="s">
        <v>374</v>
      </c>
      <c r="C197" s="107" t="s">
        <v>92</v>
      </c>
      <c r="D197" s="107" t="s">
        <v>93</v>
      </c>
      <c r="E197" s="107" t="s">
        <v>73</v>
      </c>
      <c r="F197" s="108">
        <v>632371</v>
      </c>
      <c r="G197" s="109">
        <v>433801</v>
      </c>
      <c r="H197" s="107" t="s">
        <v>102</v>
      </c>
      <c r="I197" s="107" t="s">
        <v>102</v>
      </c>
      <c r="J197" s="110">
        <v>44260</v>
      </c>
    </row>
    <row r="198" spans="1:10" ht="15">
      <c r="A198" s="107" t="s">
        <v>40</v>
      </c>
      <c r="B198" s="107" t="s">
        <v>374</v>
      </c>
      <c r="C198" s="107" t="s">
        <v>74</v>
      </c>
      <c r="D198" s="107" t="s">
        <v>64</v>
      </c>
      <c r="E198" s="107" t="s">
        <v>79</v>
      </c>
      <c r="F198" s="108">
        <v>634368</v>
      </c>
      <c r="G198" s="109">
        <v>19900</v>
      </c>
      <c r="H198" s="107" t="s">
        <v>76</v>
      </c>
      <c r="I198" s="107" t="s">
        <v>102</v>
      </c>
      <c r="J198" s="110">
        <v>44286</v>
      </c>
    </row>
    <row r="199" spans="1:10" ht="15">
      <c r="A199" s="107" t="s">
        <v>40</v>
      </c>
      <c r="B199" s="107" t="s">
        <v>374</v>
      </c>
      <c r="C199" s="107" t="s">
        <v>82</v>
      </c>
      <c r="D199" s="107" t="s">
        <v>85</v>
      </c>
      <c r="E199" s="107" t="s">
        <v>132</v>
      </c>
      <c r="F199" s="108">
        <v>634381</v>
      </c>
      <c r="G199" s="109">
        <v>308500</v>
      </c>
      <c r="H199" s="107" t="s">
        <v>76</v>
      </c>
      <c r="I199" s="107" t="s">
        <v>102</v>
      </c>
      <c r="J199" s="110">
        <v>44286</v>
      </c>
    </row>
    <row r="200" spans="1:10" ht="15">
      <c r="A200" s="107" t="s">
        <v>40</v>
      </c>
      <c r="B200" s="107" t="s">
        <v>374</v>
      </c>
      <c r="C200" s="107" t="s">
        <v>82</v>
      </c>
      <c r="D200" s="107" t="s">
        <v>83</v>
      </c>
      <c r="E200" s="107" t="s">
        <v>73</v>
      </c>
      <c r="F200" s="108">
        <v>632617</v>
      </c>
      <c r="G200" s="109">
        <v>245000</v>
      </c>
      <c r="H200" s="107" t="s">
        <v>76</v>
      </c>
      <c r="I200" s="107" t="s">
        <v>102</v>
      </c>
      <c r="J200" s="110">
        <v>44265</v>
      </c>
    </row>
    <row r="201" spans="1:10" ht="15">
      <c r="A201" s="107" t="s">
        <v>40</v>
      </c>
      <c r="B201" s="107" t="s">
        <v>374</v>
      </c>
      <c r="C201" s="107" t="s">
        <v>66</v>
      </c>
      <c r="D201" s="107" t="s">
        <v>67</v>
      </c>
      <c r="E201" s="107" t="s">
        <v>73</v>
      </c>
      <c r="F201" s="108">
        <v>632343</v>
      </c>
      <c r="G201" s="109">
        <v>290000</v>
      </c>
      <c r="H201" s="107" t="s">
        <v>76</v>
      </c>
      <c r="I201" s="107" t="s">
        <v>102</v>
      </c>
      <c r="J201" s="110">
        <v>44260</v>
      </c>
    </row>
    <row r="202" spans="1:10" ht="15">
      <c r="A202" s="107" t="s">
        <v>40</v>
      </c>
      <c r="B202" s="107" t="s">
        <v>374</v>
      </c>
      <c r="C202" s="107" t="s">
        <v>27</v>
      </c>
      <c r="D202" s="107" t="s">
        <v>51</v>
      </c>
      <c r="E202" s="107" t="s">
        <v>84</v>
      </c>
      <c r="F202" s="108">
        <v>632380</v>
      </c>
      <c r="G202" s="109">
        <v>190000</v>
      </c>
      <c r="H202" s="107" t="s">
        <v>76</v>
      </c>
      <c r="I202" s="107" t="s">
        <v>102</v>
      </c>
      <c r="J202" s="110">
        <v>44260</v>
      </c>
    </row>
    <row r="203" spans="1:10" ht="15">
      <c r="A203" s="107" t="s">
        <v>40</v>
      </c>
      <c r="B203" s="107" t="s">
        <v>374</v>
      </c>
      <c r="C203" s="107" t="s">
        <v>74</v>
      </c>
      <c r="D203" s="107" t="s">
        <v>117</v>
      </c>
      <c r="E203" s="107" t="s">
        <v>84</v>
      </c>
      <c r="F203" s="108">
        <v>634397</v>
      </c>
      <c r="G203" s="109">
        <v>280000</v>
      </c>
      <c r="H203" s="107" t="s">
        <v>76</v>
      </c>
      <c r="I203" s="107" t="s">
        <v>102</v>
      </c>
      <c r="J203" s="110">
        <v>44286</v>
      </c>
    </row>
    <row r="204" spans="1:10" ht="15">
      <c r="A204" s="107" t="s">
        <v>40</v>
      </c>
      <c r="B204" s="107" t="s">
        <v>374</v>
      </c>
      <c r="C204" s="107" t="s">
        <v>66</v>
      </c>
      <c r="D204" s="107" t="s">
        <v>67</v>
      </c>
      <c r="E204" s="107" t="s">
        <v>73</v>
      </c>
      <c r="F204" s="108">
        <v>632385</v>
      </c>
      <c r="G204" s="109">
        <v>353246</v>
      </c>
      <c r="H204" s="107" t="s">
        <v>76</v>
      </c>
      <c r="I204" s="107" t="s">
        <v>102</v>
      </c>
      <c r="J204" s="110">
        <v>44260</v>
      </c>
    </row>
    <row r="205" spans="1:10" ht="15">
      <c r="A205" s="107" t="s">
        <v>40</v>
      </c>
      <c r="B205" s="107" t="s">
        <v>374</v>
      </c>
      <c r="C205" s="107" t="s">
        <v>92</v>
      </c>
      <c r="D205" s="107" t="s">
        <v>93</v>
      </c>
      <c r="E205" s="107" t="s">
        <v>79</v>
      </c>
      <c r="F205" s="108">
        <v>632666</v>
      </c>
      <c r="G205" s="109">
        <v>42000</v>
      </c>
      <c r="H205" s="107" t="s">
        <v>76</v>
      </c>
      <c r="I205" s="107" t="s">
        <v>102</v>
      </c>
      <c r="J205" s="110">
        <v>44265</v>
      </c>
    </row>
    <row r="206" spans="1:10" ht="15">
      <c r="A206" s="107" t="s">
        <v>40</v>
      </c>
      <c r="B206" s="107" t="s">
        <v>374</v>
      </c>
      <c r="C206" s="107" t="s">
        <v>74</v>
      </c>
      <c r="D206" s="107" t="s">
        <v>64</v>
      </c>
      <c r="E206" s="107" t="s">
        <v>79</v>
      </c>
      <c r="F206" s="108">
        <v>632312</v>
      </c>
      <c r="G206" s="109">
        <v>157500</v>
      </c>
      <c r="H206" s="107" t="s">
        <v>76</v>
      </c>
      <c r="I206" s="107" t="s">
        <v>102</v>
      </c>
      <c r="J206" s="110">
        <v>44260</v>
      </c>
    </row>
    <row r="207" spans="1:10" ht="15">
      <c r="A207" s="107" t="s">
        <v>40</v>
      </c>
      <c r="B207" s="107" t="s">
        <v>374</v>
      </c>
      <c r="C207" s="107" t="s">
        <v>92</v>
      </c>
      <c r="D207" s="107" t="s">
        <v>113</v>
      </c>
      <c r="E207" s="107" t="s">
        <v>73</v>
      </c>
      <c r="F207" s="108">
        <v>632706</v>
      </c>
      <c r="G207" s="109">
        <v>625000</v>
      </c>
      <c r="H207" s="107" t="s">
        <v>76</v>
      </c>
      <c r="I207" s="107" t="s">
        <v>102</v>
      </c>
      <c r="J207" s="110">
        <v>44266</v>
      </c>
    </row>
    <row r="208" spans="1:10" ht="15">
      <c r="A208" s="107" t="s">
        <v>40</v>
      </c>
      <c r="B208" s="107" t="s">
        <v>374</v>
      </c>
      <c r="C208" s="107" t="s">
        <v>66</v>
      </c>
      <c r="D208" s="107" t="s">
        <v>67</v>
      </c>
      <c r="E208" s="107" t="s">
        <v>84</v>
      </c>
      <c r="F208" s="108">
        <v>632649</v>
      </c>
      <c r="G208" s="109">
        <v>230000</v>
      </c>
      <c r="H208" s="107" t="s">
        <v>76</v>
      </c>
      <c r="I208" s="107" t="s">
        <v>102</v>
      </c>
      <c r="J208" s="110">
        <v>44265</v>
      </c>
    </row>
    <row r="209" spans="1:10" ht="15">
      <c r="A209" s="107" t="s">
        <v>40</v>
      </c>
      <c r="B209" s="107" t="s">
        <v>374</v>
      </c>
      <c r="C209" s="107" t="s">
        <v>74</v>
      </c>
      <c r="D209" s="107" t="s">
        <v>64</v>
      </c>
      <c r="E209" s="107" t="s">
        <v>73</v>
      </c>
      <c r="F209" s="108">
        <v>632306</v>
      </c>
      <c r="G209" s="109">
        <v>225000</v>
      </c>
      <c r="H209" s="107" t="s">
        <v>76</v>
      </c>
      <c r="I209" s="107" t="s">
        <v>102</v>
      </c>
      <c r="J209" s="110">
        <v>44260</v>
      </c>
    </row>
    <row r="210" spans="1:10" ht="15">
      <c r="A210" s="107" t="s">
        <v>40</v>
      </c>
      <c r="B210" s="107" t="s">
        <v>374</v>
      </c>
      <c r="C210" s="107" t="s">
        <v>82</v>
      </c>
      <c r="D210" s="107" t="s">
        <v>85</v>
      </c>
      <c r="E210" s="107" t="s">
        <v>73</v>
      </c>
      <c r="F210" s="108">
        <v>632655</v>
      </c>
      <c r="G210" s="109">
        <v>310000</v>
      </c>
      <c r="H210" s="107" t="s">
        <v>76</v>
      </c>
      <c r="I210" s="107" t="s">
        <v>102</v>
      </c>
      <c r="J210" s="110">
        <v>44265</v>
      </c>
    </row>
    <row r="211" spans="1:10" ht="15">
      <c r="A211" s="107" t="s">
        <v>40</v>
      </c>
      <c r="B211" s="107" t="s">
        <v>374</v>
      </c>
      <c r="C211" s="107" t="s">
        <v>82</v>
      </c>
      <c r="D211" s="107" t="s">
        <v>85</v>
      </c>
      <c r="E211" s="107" t="s">
        <v>73</v>
      </c>
      <c r="F211" s="108">
        <v>634421</v>
      </c>
      <c r="G211" s="109">
        <v>234000</v>
      </c>
      <c r="H211" s="107" t="s">
        <v>76</v>
      </c>
      <c r="I211" s="107" t="s">
        <v>102</v>
      </c>
      <c r="J211" s="110">
        <v>44286</v>
      </c>
    </row>
    <row r="212" spans="1:10" ht="15">
      <c r="A212" s="107" t="s">
        <v>40</v>
      </c>
      <c r="B212" s="107" t="s">
        <v>374</v>
      </c>
      <c r="C212" s="107" t="s">
        <v>66</v>
      </c>
      <c r="D212" s="107" t="s">
        <v>67</v>
      </c>
      <c r="E212" s="107" t="s">
        <v>73</v>
      </c>
      <c r="F212" s="108">
        <v>632661</v>
      </c>
      <c r="G212" s="109">
        <v>305000</v>
      </c>
      <c r="H212" s="107" t="s">
        <v>76</v>
      </c>
      <c r="I212" s="107" t="s">
        <v>102</v>
      </c>
      <c r="J212" s="110">
        <v>44265</v>
      </c>
    </row>
    <row r="213" spans="1:10" ht="15">
      <c r="A213" s="107" t="s">
        <v>40</v>
      </c>
      <c r="B213" s="107" t="s">
        <v>374</v>
      </c>
      <c r="C213" s="107" t="s">
        <v>66</v>
      </c>
      <c r="D213" s="107" t="s">
        <v>67</v>
      </c>
      <c r="E213" s="107" t="s">
        <v>79</v>
      </c>
      <c r="F213" s="108">
        <v>634434</v>
      </c>
      <c r="G213" s="109">
        <v>48000</v>
      </c>
      <c r="H213" s="107" t="s">
        <v>76</v>
      </c>
      <c r="I213" s="107" t="s">
        <v>102</v>
      </c>
      <c r="J213" s="110">
        <v>44286</v>
      </c>
    </row>
    <row r="214" spans="1:10" ht="15">
      <c r="A214" s="107" t="s">
        <v>40</v>
      </c>
      <c r="B214" s="107" t="s">
        <v>374</v>
      </c>
      <c r="C214" s="107" t="s">
        <v>82</v>
      </c>
      <c r="D214" s="107" t="s">
        <v>85</v>
      </c>
      <c r="E214" s="107" t="s">
        <v>79</v>
      </c>
      <c r="F214" s="108">
        <v>632664</v>
      </c>
      <c r="G214" s="109">
        <v>60000</v>
      </c>
      <c r="H214" s="107" t="s">
        <v>76</v>
      </c>
      <c r="I214" s="107" t="s">
        <v>102</v>
      </c>
      <c r="J214" s="110">
        <v>44265</v>
      </c>
    </row>
    <row r="215" spans="1:10" ht="15">
      <c r="A215" s="107" t="s">
        <v>40</v>
      </c>
      <c r="B215" s="107" t="s">
        <v>374</v>
      </c>
      <c r="C215" s="107" t="s">
        <v>82</v>
      </c>
      <c r="D215" s="107" t="s">
        <v>83</v>
      </c>
      <c r="E215" s="107" t="s">
        <v>84</v>
      </c>
      <c r="F215" s="108">
        <v>632698</v>
      </c>
      <c r="G215" s="109">
        <v>175000</v>
      </c>
      <c r="H215" s="107" t="s">
        <v>76</v>
      </c>
      <c r="I215" s="107" t="s">
        <v>102</v>
      </c>
      <c r="J215" s="110">
        <v>44266</v>
      </c>
    </row>
    <row r="216" spans="1:10" ht="15">
      <c r="A216" s="107" t="s">
        <v>40</v>
      </c>
      <c r="B216" s="107" t="s">
        <v>374</v>
      </c>
      <c r="C216" s="107" t="s">
        <v>74</v>
      </c>
      <c r="D216" s="107" t="s">
        <v>64</v>
      </c>
      <c r="E216" s="107" t="s">
        <v>84</v>
      </c>
      <c r="F216" s="108">
        <v>632314</v>
      </c>
      <c r="G216" s="109">
        <v>267500</v>
      </c>
      <c r="H216" s="107" t="s">
        <v>76</v>
      </c>
      <c r="I216" s="107" t="s">
        <v>102</v>
      </c>
      <c r="J216" s="110">
        <v>44260</v>
      </c>
    </row>
    <row r="217" spans="1:10" ht="15">
      <c r="A217" s="107" t="s">
        <v>40</v>
      </c>
      <c r="B217" s="107" t="s">
        <v>374</v>
      </c>
      <c r="C217" s="107" t="s">
        <v>66</v>
      </c>
      <c r="D217" s="107" t="s">
        <v>67</v>
      </c>
      <c r="E217" s="107" t="s">
        <v>73</v>
      </c>
      <c r="F217" s="108">
        <v>633288</v>
      </c>
      <c r="G217" s="109">
        <v>282500</v>
      </c>
      <c r="H217" s="107" t="s">
        <v>76</v>
      </c>
      <c r="I217" s="107" t="s">
        <v>102</v>
      </c>
      <c r="J217" s="110">
        <v>44274</v>
      </c>
    </row>
    <row r="218" spans="1:10" ht="15">
      <c r="A218" s="107" t="s">
        <v>40</v>
      </c>
      <c r="B218" s="107" t="s">
        <v>374</v>
      </c>
      <c r="C218" s="107" t="s">
        <v>87</v>
      </c>
      <c r="D218" s="107" t="s">
        <v>114</v>
      </c>
      <c r="E218" s="107" t="s">
        <v>73</v>
      </c>
      <c r="F218" s="108">
        <v>634060</v>
      </c>
      <c r="G218" s="109">
        <v>290000</v>
      </c>
      <c r="H218" s="107" t="s">
        <v>76</v>
      </c>
      <c r="I218" s="107" t="s">
        <v>102</v>
      </c>
      <c r="J218" s="110">
        <v>44285</v>
      </c>
    </row>
    <row r="219" spans="1:10" ht="15">
      <c r="A219" s="107" t="s">
        <v>40</v>
      </c>
      <c r="B219" s="107" t="s">
        <v>374</v>
      </c>
      <c r="C219" s="107" t="s">
        <v>92</v>
      </c>
      <c r="D219" s="107" t="s">
        <v>97</v>
      </c>
      <c r="E219" s="107" t="s">
        <v>79</v>
      </c>
      <c r="F219" s="108">
        <v>633428</v>
      </c>
      <c r="G219" s="109">
        <v>29000</v>
      </c>
      <c r="H219" s="107" t="s">
        <v>76</v>
      </c>
      <c r="I219" s="107" t="s">
        <v>102</v>
      </c>
      <c r="J219" s="110">
        <v>44277</v>
      </c>
    </row>
    <row r="220" spans="1:10" ht="15">
      <c r="A220" s="107" t="s">
        <v>40</v>
      </c>
      <c r="B220" s="107" t="s">
        <v>374</v>
      </c>
      <c r="C220" s="107" t="s">
        <v>87</v>
      </c>
      <c r="D220" s="107" t="s">
        <v>114</v>
      </c>
      <c r="E220" s="107" t="s">
        <v>73</v>
      </c>
      <c r="F220" s="108">
        <v>633417</v>
      </c>
      <c r="G220" s="109">
        <v>310000</v>
      </c>
      <c r="H220" s="107" t="s">
        <v>76</v>
      </c>
      <c r="I220" s="107" t="s">
        <v>102</v>
      </c>
      <c r="J220" s="110">
        <v>44277</v>
      </c>
    </row>
    <row r="221" spans="1:10" ht="15">
      <c r="A221" s="107" t="s">
        <v>40</v>
      </c>
      <c r="B221" s="107" t="s">
        <v>374</v>
      </c>
      <c r="C221" s="107" t="s">
        <v>66</v>
      </c>
      <c r="D221" s="107" t="s">
        <v>67</v>
      </c>
      <c r="E221" s="107" t="s">
        <v>84</v>
      </c>
      <c r="F221" s="108">
        <v>634016</v>
      </c>
      <c r="G221" s="109">
        <v>279900</v>
      </c>
      <c r="H221" s="107" t="s">
        <v>76</v>
      </c>
      <c r="I221" s="107" t="s">
        <v>102</v>
      </c>
      <c r="J221" s="110">
        <v>44285</v>
      </c>
    </row>
    <row r="222" spans="1:10" ht="15">
      <c r="A222" s="107" t="s">
        <v>40</v>
      </c>
      <c r="B222" s="107" t="s">
        <v>374</v>
      </c>
      <c r="C222" s="107" t="s">
        <v>27</v>
      </c>
      <c r="D222" s="107" t="s">
        <v>137</v>
      </c>
      <c r="E222" s="107" t="s">
        <v>73</v>
      </c>
      <c r="F222" s="108">
        <v>634025</v>
      </c>
      <c r="G222" s="109">
        <v>310000</v>
      </c>
      <c r="H222" s="107" t="s">
        <v>76</v>
      </c>
      <c r="I222" s="107" t="s">
        <v>102</v>
      </c>
      <c r="J222" s="110">
        <v>44285</v>
      </c>
    </row>
    <row r="223" spans="1:10" ht="15">
      <c r="A223" s="107" t="s">
        <v>40</v>
      </c>
      <c r="B223" s="107" t="s">
        <v>374</v>
      </c>
      <c r="C223" s="107" t="s">
        <v>92</v>
      </c>
      <c r="D223" s="107" t="s">
        <v>97</v>
      </c>
      <c r="E223" s="107" t="s">
        <v>79</v>
      </c>
      <c r="F223" s="108">
        <v>634042</v>
      </c>
      <c r="G223" s="109">
        <v>90000</v>
      </c>
      <c r="H223" s="107" t="s">
        <v>76</v>
      </c>
      <c r="I223" s="107" t="s">
        <v>102</v>
      </c>
      <c r="J223" s="110">
        <v>44285</v>
      </c>
    </row>
    <row r="224" spans="1:10" ht="15">
      <c r="A224" s="107" t="s">
        <v>40</v>
      </c>
      <c r="B224" s="107" t="s">
        <v>374</v>
      </c>
      <c r="C224" s="107" t="s">
        <v>74</v>
      </c>
      <c r="D224" s="107" t="s">
        <v>117</v>
      </c>
      <c r="E224" s="107" t="s">
        <v>73</v>
      </c>
      <c r="F224" s="108">
        <v>633339</v>
      </c>
      <c r="G224" s="109">
        <v>275000</v>
      </c>
      <c r="H224" s="107" t="s">
        <v>76</v>
      </c>
      <c r="I224" s="107" t="s">
        <v>102</v>
      </c>
      <c r="J224" s="110">
        <v>44277</v>
      </c>
    </row>
    <row r="225" spans="1:10" ht="15">
      <c r="A225" s="107" t="s">
        <v>40</v>
      </c>
      <c r="B225" s="107" t="s">
        <v>374</v>
      </c>
      <c r="C225" s="107" t="s">
        <v>66</v>
      </c>
      <c r="D225" s="107" t="s">
        <v>67</v>
      </c>
      <c r="E225" s="107" t="s">
        <v>73</v>
      </c>
      <c r="F225" s="108">
        <v>633947</v>
      </c>
      <c r="G225" s="109">
        <v>419900</v>
      </c>
      <c r="H225" s="107" t="s">
        <v>76</v>
      </c>
      <c r="I225" s="107" t="s">
        <v>102</v>
      </c>
      <c r="J225" s="110">
        <v>44284</v>
      </c>
    </row>
    <row r="226" spans="1:10" ht="15">
      <c r="A226" s="107" t="s">
        <v>40</v>
      </c>
      <c r="B226" s="107" t="s">
        <v>374</v>
      </c>
      <c r="C226" s="107" t="s">
        <v>74</v>
      </c>
      <c r="D226" s="107" t="s">
        <v>64</v>
      </c>
      <c r="E226" s="107" t="s">
        <v>84</v>
      </c>
      <c r="F226" s="108">
        <v>633306</v>
      </c>
      <c r="G226" s="109">
        <v>100000</v>
      </c>
      <c r="H226" s="107" t="s">
        <v>76</v>
      </c>
      <c r="I226" s="107" t="s">
        <v>102</v>
      </c>
      <c r="J226" s="110">
        <v>44274</v>
      </c>
    </row>
    <row r="227" spans="1:10" ht="15">
      <c r="A227" s="107" t="s">
        <v>40</v>
      </c>
      <c r="B227" s="107" t="s">
        <v>374</v>
      </c>
      <c r="C227" s="107" t="s">
        <v>74</v>
      </c>
      <c r="D227" s="107" t="s">
        <v>64</v>
      </c>
      <c r="E227" s="107" t="s">
        <v>79</v>
      </c>
      <c r="F227" s="108">
        <v>633637</v>
      </c>
      <c r="G227" s="109">
        <v>20000</v>
      </c>
      <c r="H227" s="107" t="s">
        <v>76</v>
      </c>
      <c r="I227" s="107" t="s">
        <v>102</v>
      </c>
      <c r="J227" s="110">
        <v>44279</v>
      </c>
    </row>
    <row r="228" spans="1:10" ht="15">
      <c r="A228" s="107" t="s">
        <v>40</v>
      </c>
      <c r="B228" s="107" t="s">
        <v>374</v>
      </c>
      <c r="C228" s="107" t="s">
        <v>74</v>
      </c>
      <c r="D228" s="107" t="s">
        <v>64</v>
      </c>
      <c r="E228" s="107" t="s">
        <v>79</v>
      </c>
      <c r="F228" s="108">
        <v>633279</v>
      </c>
      <c r="G228" s="109">
        <v>108000</v>
      </c>
      <c r="H228" s="107" t="s">
        <v>76</v>
      </c>
      <c r="I228" s="107" t="s">
        <v>102</v>
      </c>
      <c r="J228" s="110">
        <v>44274</v>
      </c>
    </row>
    <row r="229" spans="1:10" ht="15">
      <c r="A229" s="107" t="s">
        <v>40</v>
      </c>
      <c r="B229" s="107" t="s">
        <v>374</v>
      </c>
      <c r="C229" s="107" t="s">
        <v>82</v>
      </c>
      <c r="D229" s="107" t="s">
        <v>117</v>
      </c>
      <c r="E229" s="107" t="s">
        <v>73</v>
      </c>
      <c r="F229" s="108">
        <v>633276</v>
      </c>
      <c r="G229" s="109">
        <v>270000</v>
      </c>
      <c r="H229" s="107" t="s">
        <v>76</v>
      </c>
      <c r="I229" s="107" t="s">
        <v>102</v>
      </c>
      <c r="J229" s="110">
        <v>44274</v>
      </c>
    </row>
    <row r="230" spans="1:10" ht="15">
      <c r="A230" s="107" t="s">
        <v>40</v>
      </c>
      <c r="B230" s="107" t="s">
        <v>374</v>
      </c>
      <c r="C230" s="107" t="s">
        <v>92</v>
      </c>
      <c r="D230" s="107" t="s">
        <v>97</v>
      </c>
      <c r="E230" s="107" t="s">
        <v>79</v>
      </c>
      <c r="F230" s="108">
        <v>634053</v>
      </c>
      <c r="G230" s="109">
        <v>53000</v>
      </c>
      <c r="H230" s="107" t="s">
        <v>76</v>
      </c>
      <c r="I230" s="107" t="s">
        <v>102</v>
      </c>
      <c r="J230" s="110">
        <v>44285</v>
      </c>
    </row>
    <row r="231" spans="1:10" ht="15">
      <c r="A231" s="107" t="s">
        <v>40</v>
      </c>
      <c r="B231" s="107" t="s">
        <v>374</v>
      </c>
      <c r="C231" s="107" t="s">
        <v>82</v>
      </c>
      <c r="D231" s="107" t="s">
        <v>85</v>
      </c>
      <c r="E231" s="107" t="s">
        <v>79</v>
      </c>
      <c r="F231" s="108">
        <v>633267</v>
      </c>
      <c r="G231" s="109">
        <v>10000</v>
      </c>
      <c r="H231" s="107" t="s">
        <v>76</v>
      </c>
      <c r="I231" s="107" t="s">
        <v>102</v>
      </c>
      <c r="J231" s="110">
        <v>44274</v>
      </c>
    </row>
    <row r="232" spans="1:10" ht="15">
      <c r="A232" s="107" t="s">
        <v>40</v>
      </c>
      <c r="B232" s="107" t="s">
        <v>374</v>
      </c>
      <c r="C232" s="107" t="s">
        <v>74</v>
      </c>
      <c r="D232" s="107" t="s">
        <v>64</v>
      </c>
      <c r="E232" s="107" t="s">
        <v>73</v>
      </c>
      <c r="F232" s="108">
        <v>633235</v>
      </c>
      <c r="G232" s="109">
        <v>499999</v>
      </c>
      <c r="H232" s="107" t="s">
        <v>76</v>
      </c>
      <c r="I232" s="107" t="s">
        <v>102</v>
      </c>
      <c r="J232" s="110">
        <v>44274</v>
      </c>
    </row>
    <row r="233" spans="1:10" ht="15">
      <c r="A233" s="107" t="s">
        <v>40</v>
      </c>
      <c r="B233" s="107" t="s">
        <v>374</v>
      </c>
      <c r="C233" s="107" t="s">
        <v>92</v>
      </c>
      <c r="D233" s="107" t="s">
        <v>97</v>
      </c>
      <c r="E233" s="107" t="s">
        <v>79</v>
      </c>
      <c r="F233" s="108">
        <v>634054</v>
      </c>
      <c r="G233" s="109">
        <v>77000</v>
      </c>
      <c r="H233" s="107" t="s">
        <v>76</v>
      </c>
      <c r="I233" s="107" t="s">
        <v>102</v>
      </c>
      <c r="J233" s="110">
        <v>44285</v>
      </c>
    </row>
    <row r="234" spans="1:10" ht="15">
      <c r="A234" s="107" t="s">
        <v>40</v>
      </c>
      <c r="B234" s="107" t="s">
        <v>374</v>
      </c>
      <c r="C234" s="107" t="s">
        <v>27</v>
      </c>
      <c r="D234" s="107" t="s">
        <v>51</v>
      </c>
      <c r="E234" s="107" t="s">
        <v>73</v>
      </c>
      <c r="F234" s="108">
        <v>633205</v>
      </c>
      <c r="G234" s="109">
        <v>360000</v>
      </c>
      <c r="H234" s="107" t="s">
        <v>76</v>
      </c>
      <c r="I234" s="107" t="s">
        <v>102</v>
      </c>
      <c r="J234" s="110">
        <v>44273</v>
      </c>
    </row>
    <row r="235" spans="1:10" ht="15">
      <c r="A235" s="107" t="s">
        <v>40</v>
      </c>
      <c r="B235" s="107" t="s">
        <v>374</v>
      </c>
      <c r="C235" s="107" t="s">
        <v>87</v>
      </c>
      <c r="D235" s="107" t="s">
        <v>88</v>
      </c>
      <c r="E235" s="107" t="s">
        <v>79</v>
      </c>
      <c r="F235" s="108">
        <v>632070</v>
      </c>
      <c r="G235" s="109">
        <v>30000</v>
      </c>
      <c r="H235" s="107" t="s">
        <v>76</v>
      </c>
      <c r="I235" s="107" t="s">
        <v>102</v>
      </c>
      <c r="J235" s="110">
        <v>44257</v>
      </c>
    </row>
    <row r="236" spans="1:10" ht="15">
      <c r="A236" s="107" t="s">
        <v>40</v>
      </c>
      <c r="B236" s="107" t="s">
        <v>374</v>
      </c>
      <c r="C236" s="107" t="s">
        <v>82</v>
      </c>
      <c r="D236" s="107" t="s">
        <v>85</v>
      </c>
      <c r="E236" s="107" t="s">
        <v>79</v>
      </c>
      <c r="F236" s="108">
        <v>633329</v>
      </c>
      <c r="G236" s="109">
        <v>20000</v>
      </c>
      <c r="H236" s="107" t="s">
        <v>76</v>
      </c>
      <c r="I236" s="107" t="s">
        <v>102</v>
      </c>
      <c r="J236" s="110">
        <v>44277</v>
      </c>
    </row>
    <row r="237" spans="1:10" ht="15">
      <c r="A237" s="107" t="s">
        <v>40</v>
      </c>
      <c r="B237" s="107" t="s">
        <v>374</v>
      </c>
      <c r="C237" s="107" t="s">
        <v>74</v>
      </c>
      <c r="D237" s="107" t="s">
        <v>65</v>
      </c>
      <c r="E237" s="107" t="s">
        <v>79</v>
      </c>
      <c r="F237" s="108">
        <v>633738</v>
      </c>
      <c r="G237" s="109">
        <v>115000</v>
      </c>
      <c r="H237" s="107" t="s">
        <v>76</v>
      </c>
      <c r="I237" s="107" t="s">
        <v>102</v>
      </c>
      <c r="J237" s="110">
        <v>44280</v>
      </c>
    </row>
    <row r="238" spans="1:10" ht="15">
      <c r="A238" s="107" t="s">
        <v>40</v>
      </c>
      <c r="B238" s="107" t="s">
        <v>374</v>
      </c>
      <c r="C238" s="107" t="s">
        <v>66</v>
      </c>
      <c r="D238" s="107" t="s">
        <v>67</v>
      </c>
      <c r="E238" s="107" t="s">
        <v>73</v>
      </c>
      <c r="F238" s="108">
        <v>633843</v>
      </c>
      <c r="G238" s="109">
        <v>445500</v>
      </c>
      <c r="H238" s="107" t="s">
        <v>76</v>
      </c>
      <c r="I238" s="107" t="s">
        <v>102</v>
      </c>
      <c r="J238" s="110">
        <v>44281</v>
      </c>
    </row>
    <row r="239" spans="1:10" ht="15">
      <c r="A239" s="107" t="s">
        <v>40</v>
      </c>
      <c r="B239" s="107" t="s">
        <v>374</v>
      </c>
      <c r="C239" s="107" t="s">
        <v>27</v>
      </c>
      <c r="D239" s="107" t="s">
        <v>118</v>
      </c>
      <c r="E239" s="107" t="s">
        <v>73</v>
      </c>
      <c r="F239" s="108">
        <v>633810</v>
      </c>
      <c r="G239" s="109">
        <v>285000</v>
      </c>
      <c r="H239" s="107" t="s">
        <v>76</v>
      </c>
      <c r="I239" s="107" t="s">
        <v>102</v>
      </c>
      <c r="J239" s="110">
        <v>44281</v>
      </c>
    </row>
    <row r="240" spans="1:10" ht="15">
      <c r="A240" s="107" t="s">
        <v>40</v>
      </c>
      <c r="B240" s="107" t="s">
        <v>374</v>
      </c>
      <c r="C240" s="107" t="s">
        <v>66</v>
      </c>
      <c r="D240" s="107" t="s">
        <v>67</v>
      </c>
      <c r="E240" s="107" t="s">
        <v>79</v>
      </c>
      <c r="F240" s="108">
        <v>633805</v>
      </c>
      <c r="G240" s="109">
        <v>48000</v>
      </c>
      <c r="H240" s="107" t="s">
        <v>76</v>
      </c>
      <c r="I240" s="107" t="s">
        <v>102</v>
      </c>
      <c r="J240" s="110">
        <v>44281</v>
      </c>
    </row>
    <row r="241" spans="1:10" ht="15">
      <c r="A241" s="107" t="s">
        <v>40</v>
      </c>
      <c r="B241" s="107" t="s">
        <v>374</v>
      </c>
      <c r="C241" s="107" t="s">
        <v>27</v>
      </c>
      <c r="D241" s="107" t="s">
        <v>51</v>
      </c>
      <c r="E241" s="107" t="s">
        <v>84</v>
      </c>
      <c r="F241" s="108">
        <v>633799</v>
      </c>
      <c r="G241" s="109">
        <v>259900</v>
      </c>
      <c r="H241" s="107" t="s">
        <v>76</v>
      </c>
      <c r="I241" s="107" t="s">
        <v>102</v>
      </c>
      <c r="J241" s="110">
        <v>44281</v>
      </c>
    </row>
    <row r="242" spans="1:10" ht="15">
      <c r="A242" s="107" t="s">
        <v>40</v>
      </c>
      <c r="B242" s="107" t="s">
        <v>374</v>
      </c>
      <c r="C242" s="107" t="s">
        <v>74</v>
      </c>
      <c r="D242" s="107" t="s">
        <v>64</v>
      </c>
      <c r="E242" s="107" t="s">
        <v>73</v>
      </c>
      <c r="F242" s="108">
        <v>633789</v>
      </c>
      <c r="G242" s="109">
        <v>410000</v>
      </c>
      <c r="H242" s="107" t="s">
        <v>76</v>
      </c>
      <c r="I242" s="107" t="s">
        <v>102</v>
      </c>
      <c r="J242" s="110">
        <v>44281</v>
      </c>
    </row>
    <row r="243" spans="1:10" ht="15">
      <c r="A243" s="107" t="s">
        <v>40</v>
      </c>
      <c r="B243" s="107" t="s">
        <v>374</v>
      </c>
      <c r="C243" s="107" t="s">
        <v>92</v>
      </c>
      <c r="D243" s="107" t="s">
        <v>97</v>
      </c>
      <c r="E243" s="107" t="s">
        <v>132</v>
      </c>
      <c r="F243" s="108">
        <v>633787</v>
      </c>
      <c r="G243" s="109">
        <v>330000</v>
      </c>
      <c r="H243" s="107" t="s">
        <v>76</v>
      </c>
      <c r="I243" s="107" t="s">
        <v>102</v>
      </c>
      <c r="J243" s="110">
        <v>44281</v>
      </c>
    </row>
    <row r="244" spans="1:10" ht="15">
      <c r="A244" s="107" t="s">
        <v>40</v>
      </c>
      <c r="B244" s="107" t="s">
        <v>374</v>
      </c>
      <c r="C244" s="107" t="s">
        <v>74</v>
      </c>
      <c r="D244" s="107" t="s">
        <v>64</v>
      </c>
      <c r="E244" s="107" t="s">
        <v>98</v>
      </c>
      <c r="F244" s="108">
        <v>633784</v>
      </c>
      <c r="G244" s="109">
        <v>1650000</v>
      </c>
      <c r="H244" s="107" t="s">
        <v>76</v>
      </c>
      <c r="I244" s="107" t="s">
        <v>102</v>
      </c>
      <c r="J244" s="110">
        <v>44281</v>
      </c>
    </row>
    <row r="245" spans="1:10" ht="15">
      <c r="A245" s="107" t="s">
        <v>40</v>
      </c>
      <c r="B245" s="107" t="s">
        <v>374</v>
      </c>
      <c r="C245" s="107" t="s">
        <v>66</v>
      </c>
      <c r="D245" s="107" t="s">
        <v>67</v>
      </c>
      <c r="E245" s="107" t="s">
        <v>73</v>
      </c>
      <c r="F245" s="108">
        <v>633624</v>
      </c>
      <c r="G245" s="109">
        <v>395621.95</v>
      </c>
      <c r="H245" s="107" t="s">
        <v>102</v>
      </c>
      <c r="I245" s="107" t="s">
        <v>102</v>
      </c>
      <c r="J245" s="110">
        <v>44279</v>
      </c>
    </row>
    <row r="246" spans="1:10" ht="15">
      <c r="A246" s="107" t="s">
        <v>40</v>
      </c>
      <c r="B246" s="107" t="s">
        <v>374</v>
      </c>
      <c r="C246" s="107" t="s">
        <v>27</v>
      </c>
      <c r="D246" s="107" t="s">
        <v>51</v>
      </c>
      <c r="E246" s="107" t="s">
        <v>73</v>
      </c>
      <c r="F246" s="108">
        <v>633769</v>
      </c>
      <c r="G246" s="109">
        <v>215000</v>
      </c>
      <c r="H246" s="107" t="s">
        <v>76</v>
      </c>
      <c r="I246" s="107" t="s">
        <v>102</v>
      </c>
      <c r="J246" s="110">
        <v>44281</v>
      </c>
    </row>
    <row r="247" spans="1:10" ht="15">
      <c r="A247" s="107" t="s">
        <v>40</v>
      </c>
      <c r="B247" s="107" t="s">
        <v>374</v>
      </c>
      <c r="C247" s="107" t="s">
        <v>87</v>
      </c>
      <c r="D247" s="107" t="s">
        <v>114</v>
      </c>
      <c r="E247" s="107" t="s">
        <v>73</v>
      </c>
      <c r="F247" s="108">
        <v>633151</v>
      </c>
      <c r="G247" s="109">
        <v>350000</v>
      </c>
      <c r="H247" s="107" t="s">
        <v>76</v>
      </c>
      <c r="I247" s="107" t="s">
        <v>102</v>
      </c>
      <c r="J247" s="110">
        <v>44272</v>
      </c>
    </row>
    <row r="248" spans="1:10" ht="15">
      <c r="A248" s="107" t="s">
        <v>40</v>
      </c>
      <c r="B248" s="107" t="s">
        <v>374</v>
      </c>
      <c r="C248" s="107" t="s">
        <v>66</v>
      </c>
      <c r="D248" s="107" t="s">
        <v>67</v>
      </c>
      <c r="E248" s="107" t="s">
        <v>73</v>
      </c>
      <c r="F248" s="108">
        <v>633736</v>
      </c>
      <c r="G248" s="109">
        <v>315610</v>
      </c>
      <c r="H248" s="107" t="s">
        <v>76</v>
      </c>
      <c r="I248" s="107" t="s">
        <v>102</v>
      </c>
      <c r="J248" s="110">
        <v>44280</v>
      </c>
    </row>
    <row r="249" spans="1:10" ht="15">
      <c r="A249" s="107" t="s">
        <v>40</v>
      </c>
      <c r="B249" s="107" t="s">
        <v>374</v>
      </c>
      <c r="C249" s="107" t="s">
        <v>74</v>
      </c>
      <c r="D249" s="107" t="s">
        <v>64</v>
      </c>
      <c r="E249" s="107" t="s">
        <v>84</v>
      </c>
      <c r="F249" s="108">
        <v>633730</v>
      </c>
      <c r="G249" s="109">
        <v>285950</v>
      </c>
      <c r="H249" s="107" t="s">
        <v>76</v>
      </c>
      <c r="I249" s="107" t="s">
        <v>102</v>
      </c>
      <c r="J249" s="110">
        <v>44280</v>
      </c>
    </row>
    <row r="250" spans="1:10" ht="15">
      <c r="A250" s="107" t="s">
        <v>40</v>
      </c>
      <c r="B250" s="107" t="s">
        <v>374</v>
      </c>
      <c r="C250" s="107" t="s">
        <v>66</v>
      </c>
      <c r="D250" s="107" t="s">
        <v>67</v>
      </c>
      <c r="E250" s="107" t="s">
        <v>73</v>
      </c>
      <c r="F250" s="108">
        <v>633724</v>
      </c>
      <c r="G250" s="109">
        <v>356557.8</v>
      </c>
      <c r="H250" s="107" t="s">
        <v>102</v>
      </c>
      <c r="I250" s="107" t="s">
        <v>102</v>
      </c>
      <c r="J250" s="110">
        <v>44280</v>
      </c>
    </row>
    <row r="251" spans="1:10" ht="15">
      <c r="A251" s="107" t="s">
        <v>40</v>
      </c>
      <c r="B251" s="107" t="s">
        <v>374</v>
      </c>
      <c r="C251" s="107" t="s">
        <v>66</v>
      </c>
      <c r="D251" s="107" t="s">
        <v>67</v>
      </c>
      <c r="E251" s="107" t="s">
        <v>73</v>
      </c>
      <c r="F251" s="108">
        <v>633703</v>
      </c>
      <c r="G251" s="109">
        <v>239900</v>
      </c>
      <c r="H251" s="107" t="s">
        <v>76</v>
      </c>
      <c r="I251" s="107" t="s">
        <v>102</v>
      </c>
      <c r="J251" s="110">
        <v>44280</v>
      </c>
    </row>
    <row r="252" spans="1:10" ht="15">
      <c r="A252" s="107" t="s">
        <v>40</v>
      </c>
      <c r="B252" s="107" t="s">
        <v>374</v>
      </c>
      <c r="C252" s="107" t="s">
        <v>82</v>
      </c>
      <c r="D252" s="107" t="s">
        <v>85</v>
      </c>
      <c r="E252" s="107" t="s">
        <v>79</v>
      </c>
      <c r="F252" s="108">
        <v>633702</v>
      </c>
      <c r="G252" s="109">
        <v>75000</v>
      </c>
      <c r="H252" s="107" t="s">
        <v>76</v>
      </c>
      <c r="I252" s="107" t="s">
        <v>102</v>
      </c>
      <c r="J252" s="110">
        <v>44280</v>
      </c>
    </row>
    <row r="253" spans="1:10" ht="15">
      <c r="A253" s="107" t="s">
        <v>40</v>
      </c>
      <c r="B253" s="107" t="s">
        <v>374</v>
      </c>
      <c r="C253" s="107" t="s">
        <v>27</v>
      </c>
      <c r="D253" s="107" t="s">
        <v>51</v>
      </c>
      <c r="E253" s="107" t="s">
        <v>73</v>
      </c>
      <c r="F253" s="108">
        <v>633679</v>
      </c>
      <c r="G253" s="109">
        <v>140000</v>
      </c>
      <c r="H253" s="107" t="s">
        <v>76</v>
      </c>
      <c r="I253" s="107" t="s">
        <v>102</v>
      </c>
      <c r="J253" s="110">
        <v>44279</v>
      </c>
    </row>
    <row r="254" spans="1:10" ht="15">
      <c r="A254" s="107" t="s">
        <v>40</v>
      </c>
      <c r="B254" s="107" t="s">
        <v>374</v>
      </c>
      <c r="C254" s="107" t="s">
        <v>92</v>
      </c>
      <c r="D254" s="107" t="s">
        <v>93</v>
      </c>
      <c r="E254" s="107" t="s">
        <v>73</v>
      </c>
      <c r="F254" s="108">
        <v>633672</v>
      </c>
      <c r="G254" s="109">
        <v>328283</v>
      </c>
      <c r="H254" s="107" t="s">
        <v>102</v>
      </c>
      <c r="I254" s="107" t="s">
        <v>102</v>
      </c>
      <c r="J254" s="110">
        <v>44279</v>
      </c>
    </row>
    <row r="255" spans="1:10" ht="15">
      <c r="A255" s="107" t="s">
        <v>40</v>
      </c>
      <c r="B255" s="107" t="s">
        <v>374</v>
      </c>
      <c r="C255" s="107" t="s">
        <v>74</v>
      </c>
      <c r="D255" s="107" t="s">
        <v>117</v>
      </c>
      <c r="E255" s="107" t="s">
        <v>73</v>
      </c>
      <c r="F255" s="108">
        <v>633665</v>
      </c>
      <c r="G255" s="109">
        <v>370000</v>
      </c>
      <c r="H255" s="107" t="s">
        <v>76</v>
      </c>
      <c r="I255" s="107" t="s">
        <v>102</v>
      </c>
      <c r="J255" s="110">
        <v>44279</v>
      </c>
    </row>
    <row r="256" spans="1:10" ht="15">
      <c r="A256" s="107" t="s">
        <v>40</v>
      </c>
      <c r="B256" s="107" t="s">
        <v>374</v>
      </c>
      <c r="C256" s="107" t="s">
        <v>74</v>
      </c>
      <c r="D256" s="107" t="s">
        <v>65</v>
      </c>
      <c r="E256" s="107" t="s">
        <v>73</v>
      </c>
      <c r="F256" s="108">
        <v>633907</v>
      </c>
      <c r="G256" s="109">
        <v>484000</v>
      </c>
      <c r="H256" s="107" t="s">
        <v>76</v>
      </c>
      <c r="I256" s="107" t="s">
        <v>102</v>
      </c>
      <c r="J256" s="110">
        <v>44284</v>
      </c>
    </row>
    <row r="257" spans="1:10" ht="15">
      <c r="A257" s="107" t="s">
        <v>40</v>
      </c>
      <c r="B257" s="107" t="s">
        <v>374</v>
      </c>
      <c r="C257" s="107" t="s">
        <v>27</v>
      </c>
      <c r="D257" s="107" t="s">
        <v>51</v>
      </c>
      <c r="E257" s="107" t="s">
        <v>73</v>
      </c>
      <c r="F257" s="108">
        <v>632950</v>
      </c>
      <c r="G257" s="109">
        <v>100000</v>
      </c>
      <c r="H257" s="107" t="s">
        <v>76</v>
      </c>
      <c r="I257" s="107" t="s">
        <v>102</v>
      </c>
      <c r="J257" s="110">
        <v>44270</v>
      </c>
    </row>
    <row r="258" spans="1:10" ht="15">
      <c r="A258" s="107" t="s">
        <v>40</v>
      </c>
      <c r="B258" s="107" t="s">
        <v>374</v>
      </c>
      <c r="C258" s="107" t="s">
        <v>87</v>
      </c>
      <c r="D258" s="107" t="s">
        <v>88</v>
      </c>
      <c r="E258" s="107" t="s">
        <v>84</v>
      </c>
      <c r="F258" s="108">
        <v>633201</v>
      </c>
      <c r="G258" s="109">
        <v>245000</v>
      </c>
      <c r="H258" s="107" t="s">
        <v>76</v>
      </c>
      <c r="I258" s="107" t="s">
        <v>102</v>
      </c>
      <c r="J258" s="110">
        <v>44273</v>
      </c>
    </row>
    <row r="259" spans="1:10" ht="15">
      <c r="A259" s="107" t="s">
        <v>40</v>
      </c>
      <c r="B259" s="107" t="s">
        <v>374</v>
      </c>
      <c r="C259" s="107" t="s">
        <v>27</v>
      </c>
      <c r="D259" s="107" t="s">
        <v>51</v>
      </c>
      <c r="E259" s="107" t="s">
        <v>79</v>
      </c>
      <c r="F259" s="108">
        <v>632035</v>
      </c>
      <c r="G259" s="109">
        <v>9000</v>
      </c>
      <c r="H259" s="107" t="s">
        <v>76</v>
      </c>
      <c r="I259" s="107" t="s">
        <v>102</v>
      </c>
      <c r="J259" s="110">
        <v>44256</v>
      </c>
    </row>
    <row r="260" spans="1:10" ht="15">
      <c r="A260" s="107" t="s">
        <v>40</v>
      </c>
      <c r="B260" s="107" t="s">
        <v>374</v>
      </c>
      <c r="C260" s="107" t="s">
        <v>82</v>
      </c>
      <c r="D260" s="107" t="s">
        <v>83</v>
      </c>
      <c r="E260" s="107" t="s">
        <v>73</v>
      </c>
      <c r="F260" s="108">
        <v>632029</v>
      </c>
      <c r="G260" s="109">
        <v>117000</v>
      </c>
      <c r="H260" s="107" t="s">
        <v>76</v>
      </c>
      <c r="I260" s="107" t="s">
        <v>102</v>
      </c>
      <c r="J260" s="110">
        <v>44256</v>
      </c>
    </row>
    <row r="261" spans="1:10" ht="15">
      <c r="A261" s="107" t="s">
        <v>40</v>
      </c>
      <c r="B261" s="107" t="s">
        <v>374</v>
      </c>
      <c r="C261" s="107" t="s">
        <v>27</v>
      </c>
      <c r="D261" s="107" t="s">
        <v>80</v>
      </c>
      <c r="E261" s="107" t="s">
        <v>79</v>
      </c>
      <c r="F261" s="108">
        <v>632015</v>
      </c>
      <c r="G261" s="109">
        <v>22000</v>
      </c>
      <c r="H261" s="107" t="s">
        <v>76</v>
      </c>
      <c r="I261" s="107" t="s">
        <v>102</v>
      </c>
      <c r="J261" s="110">
        <v>44256</v>
      </c>
    </row>
    <row r="262" spans="1:10" ht="15">
      <c r="A262" s="107" t="s">
        <v>40</v>
      </c>
      <c r="B262" s="107" t="s">
        <v>374</v>
      </c>
      <c r="C262" s="107" t="s">
        <v>27</v>
      </c>
      <c r="D262" s="107" t="s">
        <v>141</v>
      </c>
      <c r="E262" s="107" t="s">
        <v>73</v>
      </c>
      <c r="F262" s="108">
        <v>634075</v>
      </c>
      <c r="G262" s="109">
        <v>325000</v>
      </c>
      <c r="H262" s="107" t="s">
        <v>76</v>
      </c>
      <c r="I262" s="107" t="s">
        <v>102</v>
      </c>
      <c r="J262" s="110">
        <v>44285</v>
      </c>
    </row>
    <row r="263" spans="1:10" ht="15">
      <c r="A263" s="107" t="s">
        <v>40</v>
      </c>
      <c r="B263" s="107" t="s">
        <v>374</v>
      </c>
      <c r="C263" s="107" t="s">
        <v>82</v>
      </c>
      <c r="D263" s="107" t="s">
        <v>85</v>
      </c>
      <c r="E263" s="107" t="s">
        <v>79</v>
      </c>
      <c r="F263" s="108">
        <v>634078</v>
      </c>
      <c r="G263" s="109">
        <v>20500</v>
      </c>
      <c r="H263" s="107" t="s">
        <v>76</v>
      </c>
      <c r="I263" s="107" t="s">
        <v>102</v>
      </c>
      <c r="J263" s="110">
        <v>44285</v>
      </c>
    </row>
    <row r="264" spans="1:10" ht="15">
      <c r="A264" s="107" t="s">
        <v>40</v>
      </c>
      <c r="B264" s="107" t="s">
        <v>374</v>
      </c>
      <c r="C264" s="107" t="s">
        <v>82</v>
      </c>
      <c r="D264" s="107" t="s">
        <v>83</v>
      </c>
      <c r="E264" s="107" t="s">
        <v>79</v>
      </c>
      <c r="F264" s="108">
        <v>634080</v>
      </c>
      <c r="G264" s="109">
        <v>22000</v>
      </c>
      <c r="H264" s="107" t="s">
        <v>76</v>
      </c>
      <c r="I264" s="107" t="s">
        <v>102</v>
      </c>
      <c r="J264" s="110">
        <v>44285</v>
      </c>
    </row>
    <row r="265" spans="1:10" ht="15">
      <c r="A265" s="107" t="s">
        <v>40</v>
      </c>
      <c r="B265" s="107" t="s">
        <v>374</v>
      </c>
      <c r="C265" s="107" t="s">
        <v>82</v>
      </c>
      <c r="D265" s="107" t="s">
        <v>83</v>
      </c>
      <c r="E265" s="107" t="s">
        <v>79</v>
      </c>
      <c r="F265" s="108">
        <v>632057</v>
      </c>
      <c r="G265" s="109">
        <v>15000</v>
      </c>
      <c r="H265" s="107" t="s">
        <v>76</v>
      </c>
      <c r="I265" s="107" t="s">
        <v>102</v>
      </c>
      <c r="J265" s="110">
        <v>44257</v>
      </c>
    </row>
    <row r="266" spans="1:10" ht="15">
      <c r="A266" s="107" t="s">
        <v>40</v>
      </c>
      <c r="B266" s="107" t="s">
        <v>374</v>
      </c>
      <c r="C266" s="107" t="s">
        <v>92</v>
      </c>
      <c r="D266" s="107" t="s">
        <v>97</v>
      </c>
      <c r="E266" s="107" t="s">
        <v>79</v>
      </c>
      <c r="F266" s="108">
        <v>632996</v>
      </c>
      <c r="G266" s="109">
        <v>264000</v>
      </c>
      <c r="H266" s="107" t="s">
        <v>76</v>
      </c>
      <c r="I266" s="107" t="s">
        <v>102</v>
      </c>
      <c r="J266" s="110">
        <v>44271</v>
      </c>
    </row>
    <row r="267" spans="1:10" ht="15">
      <c r="A267" s="107" t="s">
        <v>40</v>
      </c>
      <c r="B267" s="107" t="s">
        <v>374</v>
      </c>
      <c r="C267" s="107" t="s">
        <v>82</v>
      </c>
      <c r="D267" s="107" t="s">
        <v>83</v>
      </c>
      <c r="E267" s="107" t="s">
        <v>84</v>
      </c>
      <c r="F267" s="108">
        <v>632058</v>
      </c>
      <c r="G267" s="109">
        <v>40000</v>
      </c>
      <c r="H267" s="107" t="s">
        <v>76</v>
      </c>
      <c r="I267" s="107" t="s">
        <v>102</v>
      </c>
      <c r="J267" s="110">
        <v>44257</v>
      </c>
    </row>
    <row r="268" spans="1:10" ht="15">
      <c r="A268" s="107" t="s">
        <v>40</v>
      </c>
      <c r="B268" s="107" t="s">
        <v>374</v>
      </c>
      <c r="C268" s="107" t="s">
        <v>66</v>
      </c>
      <c r="D268" s="107" t="s">
        <v>67</v>
      </c>
      <c r="E268" s="107" t="s">
        <v>73</v>
      </c>
      <c r="F268" s="108">
        <v>632940</v>
      </c>
      <c r="G268" s="109">
        <v>270000</v>
      </c>
      <c r="H268" s="107" t="s">
        <v>76</v>
      </c>
      <c r="I268" s="107" t="s">
        <v>102</v>
      </c>
      <c r="J268" s="110">
        <v>44270</v>
      </c>
    </row>
    <row r="269" spans="1:10" ht="15">
      <c r="A269" s="107" t="s">
        <v>40</v>
      </c>
      <c r="B269" s="107" t="s">
        <v>374</v>
      </c>
      <c r="C269" s="107" t="s">
        <v>74</v>
      </c>
      <c r="D269" s="107" t="s">
        <v>64</v>
      </c>
      <c r="E269" s="107" t="s">
        <v>79</v>
      </c>
      <c r="F269" s="108">
        <v>632931</v>
      </c>
      <c r="G269" s="109">
        <v>560000</v>
      </c>
      <c r="H269" s="107" t="s">
        <v>76</v>
      </c>
      <c r="I269" s="107" t="s">
        <v>102</v>
      </c>
      <c r="J269" s="110">
        <v>44270</v>
      </c>
    </row>
    <row r="270" spans="1:10" ht="15">
      <c r="A270" s="107" t="s">
        <v>40</v>
      </c>
      <c r="B270" s="107" t="s">
        <v>374</v>
      </c>
      <c r="C270" s="107" t="s">
        <v>82</v>
      </c>
      <c r="D270" s="107" t="s">
        <v>83</v>
      </c>
      <c r="E270" s="107" t="s">
        <v>79</v>
      </c>
      <c r="F270" s="108">
        <v>632901</v>
      </c>
      <c r="G270" s="109">
        <v>27000</v>
      </c>
      <c r="H270" s="107" t="s">
        <v>76</v>
      </c>
      <c r="I270" s="107" t="s">
        <v>102</v>
      </c>
      <c r="J270" s="110">
        <v>44270</v>
      </c>
    </row>
    <row r="271" spans="1:10" ht="15">
      <c r="A271" s="107" t="s">
        <v>40</v>
      </c>
      <c r="B271" s="107" t="s">
        <v>374</v>
      </c>
      <c r="C271" s="107" t="s">
        <v>87</v>
      </c>
      <c r="D271" s="107" t="s">
        <v>114</v>
      </c>
      <c r="E271" s="107" t="s">
        <v>73</v>
      </c>
      <c r="F271" s="108">
        <v>632887</v>
      </c>
      <c r="G271" s="109">
        <v>305000</v>
      </c>
      <c r="H271" s="107" t="s">
        <v>76</v>
      </c>
      <c r="I271" s="107" t="s">
        <v>102</v>
      </c>
      <c r="J271" s="110">
        <v>44270</v>
      </c>
    </row>
    <row r="272" spans="1:10" ht="15">
      <c r="A272" s="107" t="s">
        <v>40</v>
      </c>
      <c r="B272" s="107" t="s">
        <v>374</v>
      </c>
      <c r="C272" s="107" t="s">
        <v>74</v>
      </c>
      <c r="D272" s="107" t="s">
        <v>64</v>
      </c>
      <c r="E272" s="107" t="s">
        <v>79</v>
      </c>
      <c r="F272" s="108">
        <v>632858</v>
      </c>
      <c r="G272" s="109">
        <v>80000</v>
      </c>
      <c r="H272" s="107" t="s">
        <v>76</v>
      </c>
      <c r="I272" s="107" t="s">
        <v>102</v>
      </c>
      <c r="J272" s="110">
        <v>44267</v>
      </c>
    </row>
    <row r="273" spans="1:10" ht="15">
      <c r="A273" s="107" t="s">
        <v>40</v>
      </c>
      <c r="B273" s="107" t="s">
        <v>374</v>
      </c>
      <c r="C273" s="107" t="s">
        <v>27</v>
      </c>
      <c r="D273" s="107" t="s">
        <v>118</v>
      </c>
      <c r="E273" s="107" t="s">
        <v>79</v>
      </c>
      <c r="F273" s="108">
        <v>632854</v>
      </c>
      <c r="G273" s="109">
        <v>1215000</v>
      </c>
      <c r="H273" s="107" t="s">
        <v>76</v>
      </c>
      <c r="I273" s="107" t="s">
        <v>102</v>
      </c>
      <c r="J273" s="110">
        <v>44267</v>
      </c>
    </row>
    <row r="274" spans="1:10" ht="15">
      <c r="A274" s="107" t="s">
        <v>40</v>
      </c>
      <c r="B274" s="107" t="s">
        <v>374</v>
      </c>
      <c r="C274" s="107" t="s">
        <v>66</v>
      </c>
      <c r="D274" s="107" t="s">
        <v>67</v>
      </c>
      <c r="E274" s="107" t="s">
        <v>73</v>
      </c>
      <c r="F274" s="108">
        <v>632845</v>
      </c>
      <c r="G274" s="109">
        <v>264000</v>
      </c>
      <c r="H274" s="107" t="s">
        <v>76</v>
      </c>
      <c r="I274" s="107" t="s">
        <v>102</v>
      </c>
      <c r="J274" s="110">
        <v>44267</v>
      </c>
    </row>
    <row r="275" spans="1:10" ht="15">
      <c r="A275" s="107" t="s">
        <v>40</v>
      </c>
      <c r="B275" s="107" t="s">
        <v>374</v>
      </c>
      <c r="C275" s="107" t="s">
        <v>82</v>
      </c>
      <c r="D275" s="107" t="s">
        <v>85</v>
      </c>
      <c r="E275" s="107" t="s">
        <v>84</v>
      </c>
      <c r="F275" s="108">
        <v>632819</v>
      </c>
      <c r="G275" s="109">
        <v>269000</v>
      </c>
      <c r="H275" s="107" t="s">
        <v>76</v>
      </c>
      <c r="I275" s="107" t="s">
        <v>102</v>
      </c>
      <c r="J275" s="110">
        <v>44267</v>
      </c>
    </row>
    <row r="276" spans="1:10" ht="15">
      <c r="A276" s="107" t="s">
        <v>40</v>
      </c>
      <c r="B276" s="107" t="s">
        <v>374</v>
      </c>
      <c r="C276" s="107" t="s">
        <v>27</v>
      </c>
      <c r="D276" s="107" t="s">
        <v>141</v>
      </c>
      <c r="E276" s="107" t="s">
        <v>79</v>
      </c>
      <c r="F276" s="108">
        <v>634082</v>
      </c>
      <c r="G276" s="109">
        <v>212000</v>
      </c>
      <c r="H276" s="107" t="s">
        <v>76</v>
      </c>
      <c r="I276" s="107" t="s">
        <v>102</v>
      </c>
      <c r="J276" s="110">
        <v>44285</v>
      </c>
    </row>
    <row r="277" spans="1:10" ht="15">
      <c r="A277" s="107" t="s">
        <v>40</v>
      </c>
      <c r="B277" s="107" t="s">
        <v>374</v>
      </c>
      <c r="C277" s="107" t="s">
        <v>74</v>
      </c>
      <c r="D277" s="107" t="s">
        <v>64</v>
      </c>
      <c r="E277" s="107" t="s">
        <v>73</v>
      </c>
      <c r="F277" s="108">
        <v>632181</v>
      </c>
      <c r="G277" s="109">
        <v>265000</v>
      </c>
      <c r="H277" s="107" t="s">
        <v>76</v>
      </c>
      <c r="I277" s="107" t="s">
        <v>102</v>
      </c>
      <c r="J277" s="110">
        <v>44258</v>
      </c>
    </row>
    <row r="278" spans="1:10" ht="15">
      <c r="A278" s="107" t="s">
        <v>40</v>
      </c>
      <c r="B278" s="107" t="s">
        <v>374</v>
      </c>
      <c r="C278" s="107" t="s">
        <v>87</v>
      </c>
      <c r="D278" s="107" t="s">
        <v>114</v>
      </c>
      <c r="E278" s="107" t="s">
        <v>73</v>
      </c>
      <c r="F278" s="108">
        <v>633149</v>
      </c>
      <c r="G278" s="109">
        <v>325000</v>
      </c>
      <c r="H278" s="107" t="s">
        <v>76</v>
      </c>
      <c r="I278" s="107" t="s">
        <v>102</v>
      </c>
      <c r="J278" s="110">
        <v>44272</v>
      </c>
    </row>
    <row r="279" spans="1:10" ht="15">
      <c r="A279" s="107" t="s">
        <v>40</v>
      </c>
      <c r="B279" s="107" t="s">
        <v>374</v>
      </c>
      <c r="C279" s="107" t="s">
        <v>27</v>
      </c>
      <c r="D279" s="107" t="s">
        <v>51</v>
      </c>
      <c r="E279" s="107" t="s">
        <v>73</v>
      </c>
      <c r="F279" s="108">
        <v>633146</v>
      </c>
      <c r="G279" s="109">
        <v>350000</v>
      </c>
      <c r="H279" s="107" t="s">
        <v>76</v>
      </c>
      <c r="I279" s="107" t="s">
        <v>102</v>
      </c>
      <c r="J279" s="110">
        <v>44272</v>
      </c>
    </row>
    <row r="280" spans="1:10" ht="15">
      <c r="A280" s="107" t="s">
        <v>40</v>
      </c>
      <c r="B280" s="107" t="s">
        <v>374</v>
      </c>
      <c r="C280" s="107" t="s">
        <v>74</v>
      </c>
      <c r="D280" s="107" t="s">
        <v>64</v>
      </c>
      <c r="E280" s="107" t="s">
        <v>73</v>
      </c>
      <c r="F280" s="108">
        <v>634064</v>
      </c>
      <c r="G280" s="109">
        <v>281720</v>
      </c>
      <c r="H280" s="107" t="s">
        <v>76</v>
      </c>
      <c r="I280" s="107" t="s">
        <v>102</v>
      </c>
      <c r="J280" s="110">
        <v>44285</v>
      </c>
    </row>
    <row r="281" spans="1:10" ht="15">
      <c r="A281" s="107" t="s">
        <v>40</v>
      </c>
      <c r="B281" s="107" t="s">
        <v>374</v>
      </c>
      <c r="C281" s="107" t="s">
        <v>82</v>
      </c>
      <c r="D281" s="107" t="s">
        <v>83</v>
      </c>
      <c r="E281" s="107" t="s">
        <v>73</v>
      </c>
      <c r="F281" s="108">
        <v>633097</v>
      </c>
      <c r="G281" s="109">
        <v>314000</v>
      </c>
      <c r="H281" s="107" t="s">
        <v>76</v>
      </c>
      <c r="I281" s="107" t="s">
        <v>102</v>
      </c>
      <c r="J281" s="110">
        <v>44272</v>
      </c>
    </row>
    <row r="282" spans="1:10" ht="15">
      <c r="A282" s="107" t="s">
        <v>40</v>
      </c>
      <c r="B282" s="107" t="s">
        <v>374</v>
      </c>
      <c r="C282" s="107" t="s">
        <v>74</v>
      </c>
      <c r="D282" s="107" t="s">
        <v>64</v>
      </c>
      <c r="E282" s="107" t="s">
        <v>79</v>
      </c>
      <c r="F282" s="108">
        <v>633058</v>
      </c>
      <c r="G282" s="109">
        <v>33000</v>
      </c>
      <c r="H282" s="107" t="s">
        <v>76</v>
      </c>
      <c r="I282" s="107" t="s">
        <v>102</v>
      </c>
      <c r="J282" s="110">
        <v>44271</v>
      </c>
    </row>
    <row r="283" spans="1:10" ht="15">
      <c r="A283" s="107" t="s">
        <v>40</v>
      </c>
      <c r="B283" s="107" t="s">
        <v>374</v>
      </c>
      <c r="C283" s="107" t="s">
        <v>92</v>
      </c>
      <c r="D283" s="107" t="s">
        <v>93</v>
      </c>
      <c r="E283" s="107" t="s">
        <v>73</v>
      </c>
      <c r="F283" s="108">
        <v>633040</v>
      </c>
      <c r="G283" s="109">
        <v>443370</v>
      </c>
      <c r="H283" s="107" t="s">
        <v>102</v>
      </c>
      <c r="I283" s="107" t="s">
        <v>102</v>
      </c>
      <c r="J283" s="110">
        <v>44271</v>
      </c>
    </row>
    <row r="284" spans="1:10" ht="15">
      <c r="A284" s="107" t="s">
        <v>40</v>
      </c>
      <c r="B284" s="107" t="s">
        <v>374</v>
      </c>
      <c r="C284" s="107" t="s">
        <v>92</v>
      </c>
      <c r="D284" s="107" t="s">
        <v>93</v>
      </c>
      <c r="E284" s="107" t="s">
        <v>73</v>
      </c>
      <c r="F284" s="108">
        <v>633037</v>
      </c>
      <c r="G284" s="109">
        <v>281148</v>
      </c>
      <c r="H284" s="107" t="s">
        <v>102</v>
      </c>
      <c r="I284" s="107" t="s">
        <v>102</v>
      </c>
      <c r="J284" s="110">
        <v>44271</v>
      </c>
    </row>
    <row r="285" spans="1:10" ht="15">
      <c r="A285" s="107" t="s">
        <v>40</v>
      </c>
      <c r="B285" s="107" t="s">
        <v>374</v>
      </c>
      <c r="C285" s="107" t="s">
        <v>27</v>
      </c>
      <c r="D285" s="107" t="s">
        <v>51</v>
      </c>
      <c r="E285" s="107" t="s">
        <v>79</v>
      </c>
      <c r="F285" s="108">
        <v>632037</v>
      </c>
      <c r="G285" s="109">
        <v>9000</v>
      </c>
      <c r="H285" s="107" t="s">
        <v>76</v>
      </c>
      <c r="I285" s="107" t="s">
        <v>102</v>
      </c>
      <c r="J285" s="110">
        <v>44256</v>
      </c>
    </row>
    <row r="286" spans="1:10" ht="15">
      <c r="A286" s="107" t="s">
        <v>40</v>
      </c>
      <c r="B286" s="107" t="s">
        <v>374</v>
      </c>
      <c r="C286" s="107" t="s">
        <v>82</v>
      </c>
      <c r="D286" s="107" t="s">
        <v>85</v>
      </c>
      <c r="E286" s="107" t="s">
        <v>73</v>
      </c>
      <c r="F286" s="108">
        <v>632183</v>
      </c>
      <c r="G286" s="109">
        <v>295000</v>
      </c>
      <c r="H286" s="107" t="s">
        <v>76</v>
      </c>
      <c r="I286" s="107" t="s">
        <v>102</v>
      </c>
      <c r="J286" s="110">
        <v>44258</v>
      </c>
    </row>
    <row r="287" spans="1:10" ht="15">
      <c r="A287" s="107" t="s">
        <v>40</v>
      </c>
      <c r="B287" s="107" t="s">
        <v>374</v>
      </c>
      <c r="C287" s="107" t="s">
        <v>66</v>
      </c>
      <c r="D287" s="107" t="s">
        <v>67</v>
      </c>
      <c r="E287" s="107" t="s">
        <v>73</v>
      </c>
      <c r="F287" s="108">
        <v>632813</v>
      </c>
      <c r="G287" s="109">
        <v>346695</v>
      </c>
      <c r="H287" s="107" t="s">
        <v>102</v>
      </c>
      <c r="I287" s="107" t="s">
        <v>102</v>
      </c>
      <c r="J287" s="110">
        <v>44267</v>
      </c>
    </row>
    <row r="288" spans="1:10" ht="15">
      <c r="A288" s="107" t="s">
        <v>40</v>
      </c>
      <c r="B288" s="107" t="s">
        <v>374</v>
      </c>
      <c r="C288" s="107" t="s">
        <v>92</v>
      </c>
      <c r="D288" s="107" t="s">
        <v>93</v>
      </c>
      <c r="E288" s="107" t="s">
        <v>73</v>
      </c>
      <c r="F288" s="108">
        <v>632164</v>
      </c>
      <c r="G288" s="109">
        <v>281900</v>
      </c>
      <c r="H288" s="107" t="s">
        <v>76</v>
      </c>
      <c r="I288" s="107" t="s">
        <v>102</v>
      </c>
      <c r="J288" s="110">
        <v>44258</v>
      </c>
    </row>
    <row r="289" spans="1:10" ht="15">
      <c r="A289" s="107" t="s">
        <v>40</v>
      </c>
      <c r="B289" s="107" t="s">
        <v>374</v>
      </c>
      <c r="C289" s="107" t="s">
        <v>82</v>
      </c>
      <c r="D289" s="107" t="s">
        <v>83</v>
      </c>
      <c r="E289" s="107" t="s">
        <v>79</v>
      </c>
      <c r="F289" s="108">
        <v>632136</v>
      </c>
      <c r="G289" s="109">
        <v>23000</v>
      </c>
      <c r="H289" s="107" t="s">
        <v>76</v>
      </c>
      <c r="I289" s="107" t="s">
        <v>102</v>
      </c>
      <c r="J289" s="110">
        <v>44258</v>
      </c>
    </row>
    <row r="290" spans="1:10" ht="15">
      <c r="A290" s="107" t="s">
        <v>40</v>
      </c>
      <c r="B290" s="107" t="s">
        <v>374</v>
      </c>
      <c r="C290" s="107" t="s">
        <v>66</v>
      </c>
      <c r="D290" s="107" t="s">
        <v>67</v>
      </c>
      <c r="E290" s="107" t="s">
        <v>73</v>
      </c>
      <c r="F290" s="108">
        <v>632113</v>
      </c>
      <c r="G290" s="109">
        <v>240000</v>
      </c>
      <c r="H290" s="107" t="s">
        <v>76</v>
      </c>
      <c r="I290" s="107" t="s">
        <v>102</v>
      </c>
      <c r="J290" s="110">
        <v>44257</v>
      </c>
    </row>
    <row r="291" spans="1:10" ht="15">
      <c r="A291" s="107" t="s">
        <v>40</v>
      </c>
      <c r="B291" s="107" t="s">
        <v>374</v>
      </c>
      <c r="C291" s="107" t="s">
        <v>74</v>
      </c>
      <c r="D291" s="107" t="s">
        <v>64</v>
      </c>
      <c r="E291" s="107" t="s">
        <v>73</v>
      </c>
      <c r="F291" s="108">
        <v>632102</v>
      </c>
      <c r="G291" s="109">
        <v>340000</v>
      </c>
      <c r="H291" s="107" t="s">
        <v>76</v>
      </c>
      <c r="I291" s="107" t="s">
        <v>102</v>
      </c>
      <c r="J291" s="110">
        <v>44257</v>
      </c>
    </row>
    <row r="292" spans="1:10" ht="15">
      <c r="A292" s="107" t="s">
        <v>40</v>
      </c>
      <c r="B292" s="107" t="s">
        <v>374</v>
      </c>
      <c r="C292" s="107" t="s">
        <v>82</v>
      </c>
      <c r="D292" s="107" t="s">
        <v>83</v>
      </c>
      <c r="E292" s="107" t="s">
        <v>79</v>
      </c>
      <c r="F292" s="108">
        <v>633841</v>
      </c>
      <c r="G292" s="109">
        <v>38000</v>
      </c>
      <c r="H292" s="107" t="s">
        <v>76</v>
      </c>
      <c r="I292" s="107" t="s">
        <v>102</v>
      </c>
      <c r="J292" s="110">
        <v>44281</v>
      </c>
    </row>
    <row r="293" spans="1:10" ht="15">
      <c r="A293" s="107" t="s">
        <v>40</v>
      </c>
      <c r="B293" s="107" t="s">
        <v>374</v>
      </c>
      <c r="C293" s="107" t="s">
        <v>87</v>
      </c>
      <c r="D293" s="107" t="s">
        <v>88</v>
      </c>
      <c r="E293" s="107" t="s">
        <v>73</v>
      </c>
      <c r="F293" s="108">
        <v>632073</v>
      </c>
      <c r="G293" s="109">
        <v>64500</v>
      </c>
      <c r="H293" s="107" t="s">
        <v>76</v>
      </c>
      <c r="I293" s="107" t="s">
        <v>102</v>
      </c>
      <c r="J293" s="110">
        <v>44257</v>
      </c>
    </row>
    <row r="294" spans="1:10" ht="15">
      <c r="A294" s="107" t="s">
        <v>40</v>
      </c>
      <c r="B294" s="107" t="s">
        <v>374</v>
      </c>
      <c r="C294" s="107" t="s">
        <v>66</v>
      </c>
      <c r="D294" s="107" t="s">
        <v>67</v>
      </c>
      <c r="E294" s="107" t="s">
        <v>84</v>
      </c>
      <c r="F294" s="108">
        <v>633137</v>
      </c>
      <c r="G294" s="109">
        <v>291500</v>
      </c>
      <c r="H294" s="107" t="s">
        <v>76</v>
      </c>
      <c r="I294" s="107" t="s">
        <v>102</v>
      </c>
      <c r="J294" s="110">
        <v>44272</v>
      </c>
    </row>
    <row r="295" spans="1:10" ht="15">
      <c r="A295" s="107" t="s">
        <v>40</v>
      </c>
      <c r="B295" s="107" t="s">
        <v>374</v>
      </c>
      <c r="C295" s="107" t="s">
        <v>82</v>
      </c>
      <c r="D295" s="107" t="s">
        <v>85</v>
      </c>
      <c r="E295" s="107" t="s">
        <v>73</v>
      </c>
      <c r="F295" s="108">
        <v>632063</v>
      </c>
      <c r="G295" s="109">
        <v>240000</v>
      </c>
      <c r="H295" s="107" t="s">
        <v>76</v>
      </c>
      <c r="I295" s="107" t="s">
        <v>102</v>
      </c>
      <c r="J295" s="110">
        <v>44257</v>
      </c>
    </row>
    <row r="296" spans="1:10" ht="15">
      <c r="A296" s="107" t="s">
        <v>40</v>
      </c>
      <c r="B296" s="107" t="s">
        <v>374</v>
      </c>
      <c r="C296" s="107" t="s">
        <v>82</v>
      </c>
      <c r="D296" s="107" t="s">
        <v>85</v>
      </c>
      <c r="E296" s="107" t="s">
        <v>73</v>
      </c>
      <c r="F296" s="108">
        <v>632224</v>
      </c>
      <c r="G296" s="109">
        <v>190000</v>
      </c>
      <c r="H296" s="107" t="s">
        <v>76</v>
      </c>
      <c r="I296" s="107" t="s">
        <v>102</v>
      </c>
      <c r="J296" s="110">
        <v>44259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8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43</v>
      </c>
      <c r="C1" s="87" t="s">
        <v>1</v>
      </c>
      <c r="D1" s="87" t="s">
        <v>38</v>
      </c>
      <c r="E1" s="87" t="s">
        <v>36</v>
      </c>
      <c r="F1" s="87" t="s">
        <v>44</v>
      </c>
      <c r="G1" s="87" t="s">
        <v>37</v>
      </c>
      <c r="H1" s="87" t="s">
        <v>53</v>
      </c>
      <c r="L1">
        <v>181</v>
      </c>
    </row>
    <row r="2" spans="1:12" ht="15">
      <c r="A2" s="111" t="s">
        <v>119</v>
      </c>
      <c r="B2" s="111" t="s">
        <v>366</v>
      </c>
      <c r="C2" s="111" t="s">
        <v>150</v>
      </c>
      <c r="D2" s="111" t="s">
        <v>331</v>
      </c>
      <c r="E2" s="112">
        <v>633931</v>
      </c>
      <c r="F2" s="113">
        <v>393000</v>
      </c>
      <c r="G2" s="114">
        <v>44284</v>
      </c>
      <c r="H2" s="111" t="s">
        <v>332</v>
      </c>
    </row>
    <row r="3" spans="1:12" ht="30">
      <c r="A3" s="111" t="s">
        <v>138</v>
      </c>
      <c r="B3" s="111" t="s">
        <v>367</v>
      </c>
      <c r="C3" s="111" t="s">
        <v>184</v>
      </c>
      <c r="D3" s="111" t="s">
        <v>286</v>
      </c>
      <c r="E3" s="112">
        <v>633346</v>
      </c>
      <c r="F3" s="113">
        <v>270747</v>
      </c>
      <c r="G3" s="114">
        <v>44277</v>
      </c>
      <c r="H3" s="111" t="s">
        <v>287</v>
      </c>
    </row>
    <row r="4" spans="1:12" ht="30">
      <c r="A4" s="111" t="s">
        <v>138</v>
      </c>
      <c r="B4" s="111" t="s">
        <v>367</v>
      </c>
      <c r="C4" s="111" t="s">
        <v>150</v>
      </c>
      <c r="D4" s="111" t="s">
        <v>154</v>
      </c>
      <c r="E4" s="112">
        <v>632003</v>
      </c>
      <c r="F4" s="113">
        <v>253068</v>
      </c>
      <c r="G4" s="114">
        <v>44256</v>
      </c>
      <c r="H4" s="111" t="s">
        <v>153</v>
      </c>
    </row>
    <row r="5" spans="1:12" ht="30">
      <c r="A5" s="111" t="s">
        <v>138</v>
      </c>
      <c r="B5" s="111" t="s">
        <v>367</v>
      </c>
      <c r="C5" s="111" t="s">
        <v>150</v>
      </c>
      <c r="D5" s="111" t="s">
        <v>345</v>
      </c>
      <c r="E5" s="112">
        <v>634331</v>
      </c>
      <c r="F5" s="113">
        <v>433800</v>
      </c>
      <c r="G5" s="114">
        <v>44286</v>
      </c>
      <c r="H5" s="111" t="s">
        <v>287</v>
      </c>
    </row>
    <row r="6" spans="1:12" ht="15">
      <c r="A6" s="111" t="s">
        <v>42</v>
      </c>
      <c r="B6" s="111" t="s">
        <v>369</v>
      </c>
      <c r="C6" s="111" t="s">
        <v>150</v>
      </c>
      <c r="D6" s="111" t="s">
        <v>200</v>
      </c>
      <c r="E6" s="112">
        <v>632439</v>
      </c>
      <c r="F6" s="113">
        <v>236000</v>
      </c>
      <c r="G6" s="114">
        <v>44263</v>
      </c>
      <c r="H6" s="111" t="s">
        <v>201</v>
      </c>
    </row>
    <row r="7" spans="1:12" ht="15">
      <c r="A7" s="111" t="s">
        <v>42</v>
      </c>
      <c r="B7" s="111" t="s">
        <v>369</v>
      </c>
      <c r="C7" s="111" t="s">
        <v>150</v>
      </c>
      <c r="D7" s="111" t="s">
        <v>323</v>
      </c>
      <c r="E7" s="112">
        <v>633891</v>
      </c>
      <c r="F7" s="113">
        <v>272966</v>
      </c>
      <c r="G7" s="114">
        <v>44284</v>
      </c>
      <c r="H7" s="111" t="s">
        <v>153</v>
      </c>
    </row>
    <row r="8" spans="1:12" ht="15">
      <c r="A8" s="111" t="s">
        <v>42</v>
      </c>
      <c r="B8" s="111" t="s">
        <v>369</v>
      </c>
      <c r="C8" s="111" t="s">
        <v>150</v>
      </c>
      <c r="D8" s="111" t="s">
        <v>265</v>
      </c>
      <c r="E8" s="112">
        <v>633168</v>
      </c>
      <c r="F8" s="113">
        <v>184500</v>
      </c>
      <c r="G8" s="114">
        <v>44273</v>
      </c>
      <c r="H8" s="111" t="s">
        <v>146</v>
      </c>
    </row>
    <row r="9" spans="1:12" ht="15">
      <c r="A9" s="111" t="s">
        <v>42</v>
      </c>
      <c r="B9" s="111" t="s">
        <v>369</v>
      </c>
      <c r="C9" s="111" t="s">
        <v>184</v>
      </c>
      <c r="D9" s="111" t="s">
        <v>353</v>
      </c>
      <c r="E9" s="112">
        <v>634355</v>
      </c>
      <c r="F9" s="113">
        <v>267622</v>
      </c>
      <c r="G9" s="114">
        <v>44286</v>
      </c>
      <c r="H9" s="111" t="s">
        <v>153</v>
      </c>
    </row>
    <row r="10" spans="1:12" ht="15">
      <c r="A10" s="111" t="s">
        <v>42</v>
      </c>
      <c r="B10" s="111" t="s">
        <v>369</v>
      </c>
      <c r="C10" s="111" t="s">
        <v>150</v>
      </c>
      <c r="D10" s="111" t="s">
        <v>164</v>
      </c>
      <c r="E10" s="112">
        <v>632139</v>
      </c>
      <c r="F10" s="113">
        <v>222323</v>
      </c>
      <c r="G10" s="114">
        <v>44258</v>
      </c>
      <c r="H10" s="111" t="s">
        <v>165</v>
      </c>
    </row>
    <row r="11" spans="1:12" ht="15">
      <c r="A11" s="111" t="s">
        <v>42</v>
      </c>
      <c r="B11" s="111" t="s">
        <v>369</v>
      </c>
      <c r="C11" s="111" t="s">
        <v>184</v>
      </c>
      <c r="D11" s="111" t="s">
        <v>319</v>
      </c>
      <c r="E11" s="112">
        <v>633883</v>
      </c>
      <c r="F11" s="113">
        <v>301728</v>
      </c>
      <c r="G11" s="114">
        <v>44284</v>
      </c>
      <c r="H11" s="111" t="s">
        <v>153</v>
      </c>
    </row>
    <row r="12" spans="1:12" ht="15">
      <c r="A12" s="111" t="s">
        <v>42</v>
      </c>
      <c r="B12" s="111" t="s">
        <v>369</v>
      </c>
      <c r="C12" s="111" t="s">
        <v>150</v>
      </c>
      <c r="D12" s="111" t="s">
        <v>322</v>
      </c>
      <c r="E12" s="112">
        <v>633889</v>
      </c>
      <c r="F12" s="113">
        <v>180000</v>
      </c>
      <c r="G12" s="114">
        <v>44284</v>
      </c>
      <c r="H12" s="111" t="s">
        <v>153</v>
      </c>
    </row>
    <row r="13" spans="1:12" ht="15">
      <c r="A13" s="111" t="s">
        <v>42</v>
      </c>
      <c r="B13" s="111" t="s">
        <v>369</v>
      </c>
      <c r="C13" s="111" t="s">
        <v>145</v>
      </c>
      <c r="D13" s="111" t="s">
        <v>210</v>
      </c>
      <c r="E13" s="112">
        <v>632578</v>
      </c>
      <c r="F13" s="113">
        <v>158491</v>
      </c>
      <c r="G13" s="114">
        <v>44265</v>
      </c>
      <c r="H13" s="111" t="s">
        <v>153</v>
      </c>
    </row>
    <row r="14" spans="1:12" ht="15">
      <c r="A14" s="111" t="s">
        <v>42</v>
      </c>
      <c r="B14" s="111" t="s">
        <v>369</v>
      </c>
      <c r="C14" s="111" t="s">
        <v>150</v>
      </c>
      <c r="D14" s="111" t="s">
        <v>229</v>
      </c>
      <c r="E14" s="112">
        <v>632794</v>
      </c>
      <c r="F14" s="113">
        <v>253000</v>
      </c>
      <c r="G14" s="114">
        <v>44267</v>
      </c>
      <c r="H14" s="111" t="s">
        <v>230</v>
      </c>
    </row>
    <row r="15" spans="1:12" ht="15">
      <c r="A15" s="111" t="s">
        <v>42</v>
      </c>
      <c r="B15" s="111" t="s">
        <v>369</v>
      </c>
      <c r="C15" s="111" t="s">
        <v>150</v>
      </c>
      <c r="D15" s="111" t="s">
        <v>355</v>
      </c>
      <c r="E15" s="112">
        <v>634361</v>
      </c>
      <c r="F15" s="113">
        <v>252000</v>
      </c>
      <c r="G15" s="114">
        <v>44286</v>
      </c>
      <c r="H15" s="111" t="s">
        <v>153</v>
      </c>
    </row>
    <row r="16" spans="1:12" ht="15">
      <c r="A16" s="111" t="s">
        <v>42</v>
      </c>
      <c r="B16" s="111" t="s">
        <v>369</v>
      </c>
      <c r="C16" s="111" t="s">
        <v>150</v>
      </c>
      <c r="D16" s="111" t="s">
        <v>228</v>
      </c>
      <c r="E16" s="112">
        <v>632789</v>
      </c>
      <c r="F16" s="113">
        <v>236000</v>
      </c>
      <c r="G16" s="114">
        <v>44267</v>
      </c>
      <c r="H16" s="111" t="s">
        <v>151</v>
      </c>
    </row>
    <row r="17" spans="1:8" ht="15">
      <c r="A17" s="111" t="s">
        <v>42</v>
      </c>
      <c r="B17" s="111" t="s">
        <v>369</v>
      </c>
      <c r="C17" s="111" t="s">
        <v>150</v>
      </c>
      <c r="D17" s="111" t="s">
        <v>358</v>
      </c>
      <c r="E17" s="112">
        <v>634377</v>
      </c>
      <c r="F17" s="113">
        <v>276000</v>
      </c>
      <c r="G17" s="114">
        <v>44286</v>
      </c>
      <c r="H17" s="111" t="s">
        <v>359</v>
      </c>
    </row>
    <row r="18" spans="1:8" ht="15">
      <c r="A18" s="111" t="s">
        <v>39</v>
      </c>
      <c r="B18" s="111" t="s">
        <v>370</v>
      </c>
      <c r="C18" s="111" t="s">
        <v>150</v>
      </c>
      <c r="D18" s="111" t="s">
        <v>317</v>
      </c>
      <c r="E18" s="112">
        <v>633880</v>
      </c>
      <c r="F18" s="113">
        <v>322275</v>
      </c>
      <c r="G18" s="114">
        <v>44284</v>
      </c>
      <c r="H18" s="111" t="s">
        <v>151</v>
      </c>
    </row>
    <row r="19" spans="1:8" ht="15">
      <c r="A19" s="111" t="s">
        <v>39</v>
      </c>
      <c r="B19" s="111" t="s">
        <v>370</v>
      </c>
      <c r="C19" s="111" t="s">
        <v>150</v>
      </c>
      <c r="D19" s="111" t="s">
        <v>308</v>
      </c>
      <c r="E19" s="112">
        <v>633765</v>
      </c>
      <c r="F19" s="113">
        <v>208000</v>
      </c>
      <c r="G19" s="114">
        <v>44281</v>
      </c>
      <c r="H19" s="111" t="s">
        <v>153</v>
      </c>
    </row>
    <row r="20" spans="1:8" ht="15">
      <c r="A20" s="111" t="s">
        <v>39</v>
      </c>
      <c r="B20" s="111" t="s">
        <v>370</v>
      </c>
      <c r="C20" s="111" t="s">
        <v>150</v>
      </c>
      <c r="D20" s="111" t="s">
        <v>302</v>
      </c>
      <c r="E20" s="112">
        <v>633481</v>
      </c>
      <c r="F20" s="113">
        <v>257500</v>
      </c>
      <c r="G20" s="114">
        <v>44278</v>
      </c>
      <c r="H20" s="111" t="s">
        <v>151</v>
      </c>
    </row>
    <row r="21" spans="1:8" ht="15">
      <c r="A21" s="111" t="s">
        <v>39</v>
      </c>
      <c r="B21" s="111" t="s">
        <v>370</v>
      </c>
      <c r="C21" s="111" t="s">
        <v>145</v>
      </c>
      <c r="D21" s="111" t="s">
        <v>297</v>
      </c>
      <c r="E21" s="112">
        <v>633469</v>
      </c>
      <c r="F21" s="113">
        <v>224563</v>
      </c>
      <c r="G21" s="114">
        <v>44278</v>
      </c>
      <c r="H21" s="111" t="s">
        <v>298</v>
      </c>
    </row>
    <row r="22" spans="1:8" ht="15">
      <c r="A22" s="111" t="s">
        <v>39</v>
      </c>
      <c r="B22" s="111" t="s">
        <v>370</v>
      </c>
      <c r="C22" s="111" t="s">
        <v>150</v>
      </c>
      <c r="D22" s="111" t="s">
        <v>294</v>
      </c>
      <c r="E22" s="112">
        <v>633398</v>
      </c>
      <c r="F22" s="113">
        <v>330200</v>
      </c>
      <c r="G22" s="114">
        <v>44277</v>
      </c>
      <c r="H22" s="111" t="s">
        <v>295</v>
      </c>
    </row>
    <row r="23" spans="1:8" ht="15">
      <c r="A23" s="111" t="s">
        <v>39</v>
      </c>
      <c r="B23" s="111" t="s">
        <v>370</v>
      </c>
      <c r="C23" s="111" t="s">
        <v>150</v>
      </c>
      <c r="D23" s="111" t="s">
        <v>311</v>
      </c>
      <c r="E23" s="112">
        <v>633774</v>
      </c>
      <c r="F23" s="113">
        <v>134000</v>
      </c>
      <c r="G23" s="114">
        <v>44281</v>
      </c>
      <c r="H23" s="111" t="s">
        <v>151</v>
      </c>
    </row>
    <row r="24" spans="1:8" ht="15">
      <c r="A24" s="111" t="s">
        <v>39</v>
      </c>
      <c r="B24" s="111" t="s">
        <v>370</v>
      </c>
      <c r="C24" s="111" t="s">
        <v>150</v>
      </c>
      <c r="D24" s="111" t="s">
        <v>281</v>
      </c>
      <c r="E24" s="112">
        <v>633326</v>
      </c>
      <c r="F24" s="113">
        <v>166000</v>
      </c>
      <c r="G24" s="114">
        <v>44277</v>
      </c>
      <c r="H24" s="111" t="s">
        <v>225</v>
      </c>
    </row>
    <row r="25" spans="1:8" ht="15">
      <c r="A25" s="111" t="s">
        <v>39</v>
      </c>
      <c r="B25" s="111" t="s">
        <v>370</v>
      </c>
      <c r="C25" s="111" t="s">
        <v>150</v>
      </c>
      <c r="D25" s="111" t="s">
        <v>277</v>
      </c>
      <c r="E25" s="112">
        <v>633298</v>
      </c>
      <c r="F25" s="113">
        <v>228087</v>
      </c>
      <c r="G25" s="114">
        <v>44274</v>
      </c>
      <c r="H25" s="111" t="s">
        <v>278</v>
      </c>
    </row>
    <row r="26" spans="1:8" ht="15">
      <c r="A26" s="111" t="s">
        <v>39</v>
      </c>
      <c r="B26" s="111" t="s">
        <v>370</v>
      </c>
      <c r="C26" s="111" t="s">
        <v>150</v>
      </c>
      <c r="D26" s="111" t="s">
        <v>266</v>
      </c>
      <c r="E26" s="112">
        <v>633174</v>
      </c>
      <c r="F26" s="113">
        <v>132000</v>
      </c>
      <c r="G26" s="114">
        <v>44273</v>
      </c>
      <c r="H26" s="111" t="s">
        <v>267</v>
      </c>
    </row>
    <row r="27" spans="1:8" ht="15">
      <c r="A27" s="111" t="s">
        <v>39</v>
      </c>
      <c r="B27" s="111" t="s">
        <v>370</v>
      </c>
      <c r="C27" s="111" t="s">
        <v>170</v>
      </c>
      <c r="D27" s="111" t="s">
        <v>123</v>
      </c>
      <c r="E27" s="112">
        <v>633136</v>
      </c>
      <c r="F27" s="113">
        <v>468750</v>
      </c>
      <c r="G27" s="114">
        <v>44272</v>
      </c>
      <c r="H27" s="111" t="s">
        <v>263</v>
      </c>
    </row>
    <row r="28" spans="1:8" ht="15">
      <c r="A28" s="111" t="s">
        <v>39</v>
      </c>
      <c r="B28" s="111" t="s">
        <v>370</v>
      </c>
      <c r="C28" s="111" t="s">
        <v>150</v>
      </c>
      <c r="D28" s="111" t="s">
        <v>257</v>
      </c>
      <c r="E28" s="112">
        <v>633087</v>
      </c>
      <c r="F28" s="113">
        <v>345000</v>
      </c>
      <c r="G28" s="114">
        <v>44272</v>
      </c>
      <c r="H28" s="111" t="s">
        <v>209</v>
      </c>
    </row>
    <row r="29" spans="1:8" ht="15">
      <c r="A29" s="111" t="s">
        <v>39</v>
      </c>
      <c r="B29" s="111" t="s">
        <v>370</v>
      </c>
      <c r="C29" s="111" t="s">
        <v>150</v>
      </c>
      <c r="D29" s="111" t="s">
        <v>255</v>
      </c>
      <c r="E29" s="112">
        <v>633013</v>
      </c>
      <c r="F29" s="113">
        <v>270400</v>
      </c>
      <c r="G29" s="114">
        <v>44271</v>
      </c>
      <c r="H29" s="111" t="s">
        <v>225</v>
      </c>
    </row>
    <row r="30" spans="1:8" ht="15">
      <c r="A30" s="111" t="s">
        <v>39</v>
      </c>
      <c r="B30" s="111" t="s">
        <v>370</v>
      </c>
      <c r="C30" s="111" t="s">
        <v>150</v>
      </c>
      <c r="D30" s="111" t="s">
        <v>224</v>
      </c>
      <c r="E30" s="112">
        <v>632769</v>
      </c>
      <c r="F30" s="113">
        <v>102200</v>
      </c>
      <c r="G30" s="114">
        <v>44267</v>
      </c>
      <c r="H30" s="111" t="s">
        <v>225</v>
      </c>
    </row>
    <row r="31" spans="1:8" ht="15">
      <c r="A31" s="111" t="s">
        <v>39</v>
      </c>
      <c r="B31" s="111" t="s">
        <v>370</v>
      </c>
      <c r="C31" s="111" t="s">
        <v>150</v>
      </c>
      <c r="D31" s="111" t="s">
        <v>211</v>
      </c>
      <c r="E31" s="112">
        <v>632584</v>
      </c>
      <c r="F31" s="113">
        <v>150000</v>
      </c>
      <c r="G31" s="114">
        <v>44265</v>
      </c>
      <c r="H31" s="111" t="s">
        <v>151</v>
      </c>
    </row>
    <row r="32" spans="1:8" ht="15">
      <c r="A32" s="111" t="s">
        <v>39</v>
      </c>
      <c r="B32" s="111" t="s">
        <v>370</v>
      </c>
      <c r="C32" s="111" t="s">
        <v>150</v>
      </c>
      <c r="D32" s="111" t="s">
        <v>204</v>
      </c>
      <c r="E32" s="112">
        <v>632454</v>
      </c>
      <c r="F32" s="113">
        <v>91500</v>
      </c>
      <c r="G32" s="114">
        <v>44263</v>
      </c>
      <c r="H32" s="111" t="s">
        <v>157</v>
      </c>
    </row>
    <row r="33" spans="1:8" ht="15">
      <c r="A33" s="111" t="s">
        <v>39</v>
      </c>
      <c r="B33" s="111" t="s">
        <v>370</v>
      </c>
      <c r="C33" s="111" t="s">
        <v>170</v>
      </c>
      <c r="D33" s="111" t="s">
        <v>124</v>
      </c>
      <c r="E33" s="112">
        <v>633140</v>
      </c>
      <c r="F33" s="113">
        <v>468750</v>
      </c>
      <c r="G33" s="114">
        <v>44272</v>
      </c>
      <c r="H33" s="111" t="s">
        <v>263</v>
      </c>
    </row>
    <row r="34" spans="1:8" ht="15">
      <c r="A34" s="111" t="s">
        <v>39</v>
      </c>
      <c r="B34" s="111" t="s">
        <v>370</v>
      </c>
      <c r="C34" s="111" t="s">
        <v>150</v>
      </c>
      <c r="D34" s="111" t="s">
        <v>338</v>
      </c>
      <c r="E34" s="112">
        <v>634024</v>
      </c>
      <c r="F34" s="113">
        <v>229000</v>
      </c>
      <c r="G34" s="114">
        <v>44285</v>
      </c>
      <c r="H34" s="111" t="s">
        <v>153</v>
      </c>
    </row>
    <row r="35" spans="1:8" ht="15">
      <c r="A35" s="111" t="s">
        <v>39</v>
      </c>
      <c r="B35" s="111" t="s">
        <v>370</v>
      </c>
      <c r="C35" s="111" t="s">
        <v>150</v>
      </c>
      <c r="D35" s="111" t="s">
        <v>333</v>
      </c>
      <c r="E35" s="112">
        <v>633969</v>
      </c>
      <c r="F35" s="113">
        <v>208100</v>
      </c>
      <c r="G35" s="114">
        <v>44284</v>
      </c>
      <c r="H35" s="111" t="s">
        <v>278</v>
      </c>
    </row>
    <row r="36" spans="1:8" ht="15">
      <c r="A36" s="111" t="s">
        <v>39</v>
      </c>
      <c r="B36" s="111" t="s">
        <v>370</v>
      </c>
      <c r="C36" s="111" t="s">
        <v>150</v>
      </c>
      <c r="D36" s="111" t="s">
        <v>347</v>
      </c>
      <c r="E36" s="112">
        <v>634337</v>
      </c>
      <c r="F36" s="113">
        <v>101000</v>
      </c>
      <c r="G36" s="114">
        <v>44286</v>
      </c>
      <c r="H36" s="111" t="s">
        <v>225</v>
      </c>
    </row>
    <row r="37" spans="1:8" ht="15">
      <c r="A37" s="111" t="s">
        <v>39</v>
      </c>
      <c r="B37" s="111" t="s">
        <v>370</v>
      </c>
      <c r="C37" s="111" t="s">
        <v>150</v>
      </c>
      <c r="D37" s="111" t="s">
        <v>352</v>
      </c>
      <c r="E37" s="112">
        <v>634351</v>
      </c>
      <c r="F37" s="113">
        <v>160000</v>
      </c>
      <c r="G37" s="114">
        <v>44286</v>
      </c>
      <c r="H37" s="111" t="s">
        <v>151</v>
      </c>
    </row>
    <row r="38" spans="1:8" ht="15">
      <c r="A38" s="111" t="s">
        <v>39</v>
      </c>
      <c r="B38" s="111" t="s">
        <v>370</v>
      </c>
      <c r="C38" s="111" t="s">
        <v>150</v>
      </c>
      <c r="D38" s="111" t="s">
        <v>342</v>
      </c>
      <c r="E38" s="112">
        <v>634091</v>
      </c>
      <c r="F38" s="113">
        <v>124000</v>
      </c>
      <c r="G38" s="114">
        <v>44286</v>
      </c>
      <c r="H38" s="111" t="s">
        <v>225</v>
      </c>
    </row>
    <row r="39" spans="1:8" ht="15">
      <c r="A39" s="111" t="s">
        <v>116</v>
      </c>
      <c r="B39" s="111" t="s">
        <v>371</v>
      </c>
      <c r="C39" s="111" t="s">
        <v>150</v>
      </c>
      <c r="D39" s="111" t="s">
        <v>195</v>
      </c>
      <c r="E39" s="112">
        <v>632410</v>
      </c>
      <c r="F39" s="113">
        <v>287793</v>
      </c>
      <c r="G39" s="114">
        <v>44263</v>
      </c>
      <c r="H39" s="111" t="s">
        <v>163</v>
      </c>
    </row>
    <row r="40" spans="1:8" ht="15">
      <c r="A40" s="111" t="s">
        <v>116</v>
      </c>
      <c r="B40" s="111" t="s">
        <v>371</v>
      </c>
      <c r="C40" s="111" t="s">
        <v>145</v>
      </c>
      <c r="D40" s="111" t="s">
        <v>221</v>
      </c>
      <c r="E40" s="112">
        <v>632652</v>
      </c>
      <c r="F40" s="113">
        <v>320725</v>
      </c>
      <c r="G40" s="114">
        <v>44265</v>
      </c>
      <c r="H40" s="111" t="s">
        <v>153</v>
      </c>
    </row>
    <row r="41" spans="1:8" ht="15">
      <c r="A41" s="111" t="s">
        <v>116</v>
      </c>
      <c r="B41" s="111" t="s">
        <v>371</v>
      </c>
      <c r="C41" s="111" t="s">
        <v>150</v>
      </c>
      <c r="D41" s="111" t="s">
        <v>305</v>
      </c>
      <c r="E41" s="112">
        <v>633646</v>
      </c>
      <c r="F41" s="113">
        <v>197965</v>
      </c>
      <c r="G41" s="114">
        <v>44279</v>
      </c>
      <c r="H41" s="111" t="s">
        <v>278</v>
      </c>
    </row>
    <row r="42" spans="1:8" ht="15">
      <c r="A42" s="111" t="s">
        <v>116</v>
      </c>
      <c r="B42" s="111" t="s">
        <v>371</v>
      </c>
      <c r="C42" s="111" t="s">
        <v>145</v>
      </c>
      <c r="D42" s="111" t="s">
        <v>284</v>
      </c>
      <c r="E42" s="112">
        <v>633338</v>
      </c>
      <c r="F42" s="113">
        <v>454350</v>
      </c>
      <c r="G42" s="114">
        <v>44277</v>
      </c>
      <c r="H42" s="111" t="s">
        <v>203</v>
      </c>
    </row>
    <row r="43" spans="1:8" ht="15">
      <c r="A43" s="111" t="s">
        <v>116</v>
      </c>
      <c r="B43" s="111" t="s">
        <v>371</v>
      </c>
      <c r="C43" s="111" t="s">
        <v>150</v>
      </c>
      <c r="D43" s="111" t="s">
        <v>202</v>
      </c>
      <c r="E43" s="112">
        <v>632447</v>
      </c>
      <c r="F43" s="113">
        <v>220000</v>
      </c>
      <c r="G43" s="114">
        <v>44263</v>
      </c>
      <c r="H43" s="111" t="s">
        <v>201</v>
      </c>
    </row>
    <row r="44" spans="1:8" ht="15">
      <c r="A44" s="111" t="s">
        <v>116</v>
      </c>
      <c r="B44" s="111" t="s">
        <v>371</v>
      </c>
      <c r="C44" s="111" t="s">
        <v>184</v>
      </c>
      <c r="D44" s="111" t="s">
        <v>240</v>
      </c>
      <c r="E44" s="112">
        <v>632847</v>
      </c>
      <c r="F44" s="113">
        <v>225880</v>
      </c>
      <c r="G44" s="114">
        <v>44267</v>
      </c>
      <c r="H44" s="111" t="s">
        <v>153</v>
      </c>
    </row>
    <row r="45" spans="1:8" ht="15">
      <c r="A45" s="111" t="s">
        <v>116</v>
      </c>
      <c r="B45" s="111" t="s">
        <v>371</v>
      </c>
      <c r="C45" s="111" t="s">
        <v>150</v>
      </c>
      <c r="D45" s="111" t="s">
        <v>212</v>
      </c>
      <c r="E45" s="112">
        <v>632587</v>
      </c>
      <c r="F45" s="113">
        <v>201000</v>
      </c>
      <c r="G45" s="114">
        <v>44265</v>
      </c>
      <c r="H45" s="111" t="s">
        <v>213</v>
      </c>
    </row>
    <row r="46" spans="1:8" ht="15">
      <c r="A46" s="111" t="s">
        <v>116</v>
      </c>
      <c r="B46" s="111" t="s">
        <v>371</v>
      </c>
      <c r="C46" s="111" t="s">
        <v>150</v>
      </c>
      <c r="D46" s="111" t="s">
        <v>289</v>
      </c>
      <c r="E46" s="112">
        <v>633349</v>
      </c>
      <c r="F46" s="113">
        <v>226500</v>
      </c>
      <c r="G46" s="114">
        <v>44277</v>
      </c>
      <c r="H46" s="111" t="s">
        <v>146</v>
      </c>
    </row>
    <row r="47" spans="1:8" ht="15">
      <c r="A47" s="111" t="s">
        <v>116</v>
      </c>
      <c r="B47" s="111" t="s">
        <v>371</v>
      </c>
      <c r="C47" s="111" t="s">
        <v>150</v>
      </c>
      <c r="D47" s="111" t="s">
        <v>256</v>
      </c>
      <c r="E47" s="112">
        <v>633024</v>
      </c>
      <c r="F47" s="113">
        <v>203500</v>
      </c>
      <c r="G47" s="114">
        <v>44271</v>
      </c>
      <c r="H47" s="111" t="s">
        <v>191</v>
      </c>
    </row>
    <row r="48" spans="1:8" ht="15">
      <c r="A48" s="111" t="s">
        <v>116</v>
      </c>
      <c r="B48" s="111" t="s">
        <v>371</v>
      </c>
      <c r="C48" s="111" t="s">
        <v>150</v>
      </c>
      <c r="D48" s="111" t="s">
        <v>180</v>
      </c>
      <c r="E48" s="112">
        <v>632318</v>
      </c>
      <c r="F48" s="113">
        <v>182000</v>
      </c>
      <c r="G48" s="114">
        <v>44260</v>
      </c>
      <c r="H48" s="111" t="s">
        <v>151</v>
      </c>
    </row>
    <row r="49" spans="1:8" ht="15">
      <c r="A49" s="111" t="s">
        <v>116</v>
      </c>
      <c r="B49" s="111" t="s">
        <v>371</v>
      </c>
      <c r="C49" s="111" t="s">
        <v>145</v>
      </c>
      <c r="D49" s="111" t="s">
        <v>325</v>
      </c>
      <c r="E49" s="112">
        <v>633905</v>
      </c>
      <c r="F49" s="113">
        <v>495388</v>
      </c>
      <c r="G49" s="114">
        <v>44284</v>
      </c>
      <c r="H49" s="111" t="s">
        <v>278</v>
      </c>
    </row>
    <row r="50" spans="1:8" ht="15">
      <c r="A50" s="111" t="s">
        <v>41</v>
      </c>
      <c r="B50" s="111" t="s">
        <v>372</v>
      </c>
      <c r="C50" s="111" t="s">
        <v>145</v>
      </c>
      <c r="D50" s="111" t="s">
        <v>147</v>
      </c>
      <c r="E50" s="112">
        <v>631992</v>
      </c>
      <c r="F50" s="113">
        <v>234200</v>
      </c>
      <c r="G50" s="114">
        <v>44256</v>
      </c>
      <c r="H50" s="111" t="s">
        <v>148</v>
      </c>
    </row>
    <row r="51" spans="1:8" ht="15">
      <c r="A51" s="111" t="s">
        <v>41</v>
      </c>
      <c r="B51" s="111" t="s">
        <v>372</v>
      </c>
      <c r="C51" s="111" t="s">
        <v>150</v>
      </c>
      <c r="D51" s="111" t="s">
        <v>254</v>
      </c>
      <c r="E51" s="112">
        <v>633005</v>
      </c>
      <c r="F51" s="113">
        <v>120000</v>
      </c>
      <c r="G51" s="114">
        <v>44271</v>
      </c>
      <c r="H51" s="111" t="s">
        <v>151</v>
      </c>
    </row>
    <row r="52" spans="1:8" ht="15">
      <c r="A52" s="111" t="s">
        <v>41</v>
      </c>
      <c r="B52" s="111" t="s">
        <v>372</v>
      </c>
      <c r="C52" s="111" t="s">
        <v>184</v>
      </c>
      <c r="D52" s="111" t="s">
        <v>253</v>
      </c>
      <c r="E52" s="112">
        <v>633004</v>
      </c>
      <c r="F52" s="113">
        <v>279066</v>
      </c>
      <c r="G52" s="114">
        <v>44271</v>
      </c>
      <c r="H52" s="111" t="s">
        <v>199</v>
      </c>
    </row>
    <row r="53" spans="1:8" ht="15">
      <c r="A53" s="111" t="s">
        <v>41</v>
      </c>
      <c r="B53" s="111" t="s">
        <v>372</v>
      </c>
      <c r="C53" s="111" t="s">
        <v>150</v>
      </c>
      <c r="D53" s="111" t="s">
        <v>152</v>
      </c>
      <c r="E53" s="112">
        <v>632000</v>
      </c>
      <c r="F53" s="113">
        <v>76000</v>
      </c>
      <c r="G53" s="114">
        <v>44256</v>
      </c>
      <c r="H53" s="111" t="s">
        <v>153</v>
      </c>
    </row>
    <row r="54" spans="1:8" ht="15">
      <c r="A54" s="111" t="s">
        <v>41</v>
      </c>
      <c r="B54" s="111" t="s">
        <v>372</v>
      </c>
      <c r="C54" s="111" t="s">
        <v>145</v>
      </c>
      <c r="D54" s="111" t="s">
        <v>144</v>
      </c>
      <c r="E54" s="112">
        <v>631969</v>
      </c>
      <c r="F54" s="113">
        <v>117500</v>
      </c>
      <c r="G54" s="114">
        <v>44256</v>
      </c>
      <c r="H54" s="111" t="s">
        <v>146</v>
      </c>
    </row>
    <row r="55" spans="1:8" ht="15">
      <c r="A55" s="111" t="s">
        <v>41</v>
      </c>
      <c r="B55" s="111" t="s">
        <v>372</v>
      </c>
      <c r="C55" s="111" t="s">
        <v>145</v>
      </c>
      <c r="D55" s="111" t="s">
        <v>351</v>
      </c>
      <c r="E55" s="112">
        <v>634348</v>
      </c>
      <c r="F55" s="113">
        <v>330000</v>
      </c>
      <c r="G55" s="114">
        <v>44286</v>
      </c>
      <c r="H55" s="111" t="s">
        <v>287</v>
      </c>
    </row>
    <row r="56" spans="1:8" ht="15">
      <c r="A56" s="111" t="s">
        <v>41</v>
      </c>
      <c r="B56" s="111" t="s">
        <v>372</v>
      </c>
      <c r="C56" s="111" t="s">
        <v>150</v>
      </c>
      <c r="D56" s="111" t="s">
        <v>155</v>
      </c>
      <c r="E56" s="112">
        <v>632031</v>
      </c>
      <c r="F56" s="113">
        <v>226000</v>
      </c>
      <c r="G56" s="114">
        <v>44256</v>
      </c>
      <c r="H56" s="111" t="s">
        <v>151</v>
      </c>
    </row>
    <row r="57" spans="1:8" ht="15">
      <c r="A57" s="111" t="s">
        <v>41</v>
      </c>
      <c r="B57" s="111" t="s">
        <v>372</v>
      </c>
      <c r="C57" s="111" t="s">
        <v>184</v>
      </c>
      <c r="D57" s="111" t="s">
        <v>252</v>
      </c>
      <c r="E57" s="112">
        <v>633002</v>
      </c>
      <c r="F57" s="113">
        <v>246672</v>
      </c>
      <c r="G57" s="114">
        <v>44271</v>
      </c>
      <c r="H57" s="111" t="s">
        <v>199</v>
      </c>
    </row>
    <row r="58" spans="1:8" ht="15">
      <c r="A58" s="111" t="s">
        <v>41</v>
      </c>
      <c r="B58" s="111" t="s">
        <v>372</v>
      </c>
      <c r="C58" s="111" t="s">
        <v>160</v>
      </c>
      <c r="D58" s="111" t="s">
        <v>159</v>
      </c>
      <c r="E58" s="112">
        <v>632108</v>
      </c>
      <c r="F58" s="113">
        <v>2250000</v>
      </c>
      <c r="G58" s="114">
        <v>44257</v>
      </c>
      <c r="H58" s="111" t="s">
        <v>161</v>
      </c>
    </row>
    <row r="59" spans="1:8" ht="15">
      <c r="A59" s="111" t="s">
        <v>41</v>
      </c>
      <c r="B59" s="111" t="s">
        <v>372</v>
      </c>
      <c r="C59" s="111" t="s">
        <v>184</v>
      </c>
      <c r="D59" s="111" t="s">
        <v>125</v>
      </c>
      <c r="E59" s="112">
        <v>633144</v>
      </c>
      <c r="F59" s="113">
        <v>337565</v>
      </c>
      <c r="G59" s="114">
        <v>44272</v>
      </c>
      <c r="H59" s="111" t="s">
        <v>264</v>
      </c>
    </row>
    <row r="60" spans="1:8" ht="15">
      <c r="A60" s="111" t="s">
        <v>41</v>
      </c>
      <c r="B60" s="111" t="s">
        <v>372</v>
      </c>
      <c r="C60" s="111" t="s">
        <v>150</v>
      </c>
      <c r="D60" s="111" t="s">
        <v>162</v>
      </c>
      <c r="E60" s="112">
        <v>632133</v>
      </c>
      <c r="F60" s="113">
        <v>340000</v>
      </c>
      <c r="G60" s="114">
        <v>44258</v>
      </c>
      <c r="H60" s="111" t="s">
        <v>163</v>
      </c>
    </row>
    <row r="61" spans="1:8" ht="15">
      <c r="A61" s="111" t="s">
        <v>41</v>
      </c>
      <c r="B61" s="111" t="s">
        <v>372</v>
      </c>
      <c r="C61" s="111" t="s">
        <v>150</v>
      </c>
      <c r="D61" s="111" t="s">
        <v>324</v>
      </c>
      <c r="E61" s="112">
        <v>633892</v>
      </c>
      <c r="F61" s="113">
        <v>225500</v>
      </c>
      <c r="G61" s="114">
        <v>44284</v>
      </c>
      <c r="H61" s="111" t="s">
        <v>153</v>
      </c>
    </row>
    <row r="62" spans="1:8" ht="15">
      <c r="A62" s="111" t="s">
        <v>41</v>
      </c>
      <c r="B62" s="111" t="s">
        <v>372</v>
      </c>
      <c r="C62" s="111" t="s">
        <v>150</v>
      </c>
      <c r="D62" s="111" t="s">
        <v>167</v>
      </c>
      <c r="E62" s="112">
        <v>632156</v>
      </c>
      <c r="F62" s="113">
        <v>219000</v>
      </c>
      <c r="G62" s="114">
        <v>44258</v>
      </c>
      <c r="H62" s="111" t="s">
        <v>168</v>
      </c>
    </row>
    <row r="63" spans="1:8" ht="15">
      <c r="A63" s="111" t="s">
        <v>41</v>
      </c>
      <c r="B63" s="111" t="s">
        <v>372</v>
      </c>
      <c r="C63" s="111" t="s">
        <v>150</v>
      </c>
      <c r="D63" s="111" t="s">
        <v>169</v>
      </c>
      <c r="E63" s="112">
        <v>632162</v>
      </c>
      <c r="F63" s="113">
        <v>200000</v>
      </c>
      <c r="G63" s="114">
        <v>44258</v>
      </c>
      <c r="H63" s="111" t="s">
        <v>153</v>
      </c>
    </row>
    <row r="64" spans="1:8" ht="15">
      <c r="A64" s="111" t="s">
        <v>41</v>
      </c>
      <c r="B64" s="111" t="s">
        <v>372</v>
      </c>
      <c r="C64" s="111" t="s">
        <v>170</v>
      </c>
      <c r="D64" s="111" t="s">
        <v>94</v>
      </c>
      <c r="E64" s="112">
        <v>632168</v>
      </c>
      <c r="F64" s="113">
        <v>1814000</v>
      </c>
      <c r="G64" s="114">
        <v>44258</v>
      </c>
      <c r="H64" s="111" t="s">
        <v>171</v>
      </c>
    </row>
    <row r="65" spans="1:8" ht="15">
      <c r="A65" s="111" t="s">
        <v>41</v>
      </c>
      <c r="B65" s="111" t="s">
        <v>372</v>
      </c>
      <c r="C65" s="111" t="s">
        <v>170</v>
      </c>
      <c r="D65" s="111" t="s">
        <v>94</v>
      </c>
      <c r="E65" s="112">
        <v>632169</v>
      </c>
      <c r="F65" s="113">
        <v>723200</v>
      </c>
      <c r="G65" s="114">
        <v>44258</v>
      </c>
      <c r="H65" s="111" t="s">
        <v>171</v>
      </c>
    </row>
    <row r="66" spans="1:8" ht="15">
      <c r="A66" s="111" t="s">
        <v>41</v>
      </c>
      <c r="B66" s="111" t="s">
        <v>372</v>
      </c>
      <c r="C66" s="111" t="s">
        <v>150</v>
      </c>
      <c r="D66" s="111" t="s">
        <v>258</v>
      </c>
      <c r="E66" s="112">
        <v>633096</v>
      </c>
      <c r="F66" s="113">
        <v>145000</v>
      </c>
      <c r="G66" s="114">
        <v>44272</v>
      </c>
      <c r="H66" s="111" t="s">
        <v>199</v>
      </c>
    </row>
    <row r="67" spans="1:8" ht="15">
      <c r="A67" s="111" t="s">
        <v>41</v>
      </c>
      <c r="B67" s="111" t="s">
        <v>372</v>
      </c>
      <c r="C67" s="111" t="s">
        <v>150</v>
      </c>
      <c r="D67" s="111" t="s">
        <v>260</v>
      </c>
      <c r="E67" s="112">
        <v>633111</v>
      </c>
      <c r="F67" s="113">
        <v>142100</v>
      </c>
      <c r="G67" s="114">
        <v>44272</v>
      </c>
      <c r="H67" s="111" t="s">
        <v>199</v>
      </c>
    </row>
    <row r="68" spans="1:8" ht="15">
      <c r="A68" s="111" t="s">
        <v>41</v>
      </c>
      <c r="B68" s="111" t="s">
        <v>372</v>
      </c>
      <c r="C68" s="111" t="s">
        <v>145</v>
      </c>
      <c r="D68" s="111" t="s">
        <v>158</v>
      </c>
      <c r="E68" s="112">
        <v>632093</v>
      </c>
      <c r="F68" s="113">
        <v>214970</v>
      </c>
      <c r="G68" s="114">
        <v>44257</v>
      </c>
      <c r="H68" s="111" t="s">
        <v>153</v>
      </c>
    </row>
    <row r="69" spans="1:8" ht="15">
      <c r="A69" s="111" t="s">
        <v>41</v>
      </c>
      <c r="B69" s="111" t="s">
        <v>372</v>
      </c>
      <c r="C69" s="111" t="s">
        <v>150</v>
      </c>
      <c r="D69" s="111" t="s">
        <v>217</v>
      </c>
      <c r="E69" s="112">
        <v>632613</v>
      </c>
      <c r="F69" s="113">
        <v>232000</v>
      </c>
      <c r="G69" s="114">
        <v>44265</v>
      </c>
      <c r="H69" s="111" t="s">
        <v>213</v>
      </c>
    </row>
    <row r="70" spans="1:8" ht="15">
      <c r="A70" s="111" t="s">
        <v>41</v>
      </c>
      <c r="B70" s="111" t="s">
        <v>372</v>
      </c>
      <c r="C70" s="111" t="s">
        <v>160</v>
      </c>
      <c r="D70" s="111" t="s">
        <v>174</v>
      </c>
      <c r="E70" s="112">
        <v>632284</v>
      </c>
      <c r="F70" s="113">
        <v>650000</v>
      </c>
      <c r="G70" s="114">
        <v>44260</v>
      </c>
      <c r="H70" s="111" t="s">
        <v>175</v>
      </c>
    </row>
    <row r="71" spans="1:8" ht="30">
      <c r="A71" s="111" t="s">
        <v>41</v>
      </c>
      <c r="B71" s="111" t="s">
        <v>372</v>
      </c>
      <c r="C71" s="111" t="s">
        <v>150</v>
      </c>
      <c r="D71" s="111" t="s">
        <v>177</v>
      </c>
      <c r="E71" s="112">
        <v>632290</v>
      </c>
      <c r="F71" s="113">
        <v>225000</v>
      </c>
      <c r="G71" s="114">
        <v>44260</v>
      </c>
      <c r="H71" s="111" t="s">
        <v>178</v>
      </c>
    </row>
    <row r="72" spans="1:8" ht="15">
      <c r="A72" s="111" t="s">
        <v>41</v>
      </c>
      <c r="B72" s="111" t="s">
        <v>372</v>
      </c>
      <c r="C72" s="111" t="s">
        <v>150</v>
      </c>
      <c r="D72" s="111" t="s">
        <v>181</v>
      </c>
      <c r="E72" s="112">
        <v>632324</v>
      </c>
      <c r="F72" s="113">
        <v>308000</v>
      </c>
      <c r="G72" s="114">
        <v>44260</v>
      </c>
      <c r="H72" s="111" t="s">
        <v>153</v>
      </c>
    </row>
    <row r="73" spans="1:8" ht="15">
      <c r="A73" s="111" t="s">
        <v>41</v>
      </c>
      <c r="B73" s="111" t="s">
        <v>372</v>
      </c>
      <c r="C73" s="111" t="s">
        <v>150</v>
      </c>
      <c r="D73" s="111" t="s">
        <v>187</v>
      </c>
      <c r="E73" s="112">
        <v>632359</v>
      </c>
      <c r="F73" s="113">
        <v>275800</v>
      </c>
      <c r="G73" s="114">
        <v>44260</v>
      </c>
      <c r="H73" s="111" t="s">
        <v>153</v>
      </c>
    </row>
    <row r="74" spans="1:8" ht="15">
      <c r="A74" s="111" t="s">
        <v>41</v>
      </c>
      <c r="B74" s="111" t="s">
        <v>372</v>
      </c>
      <c r="C74" s="111" t="s">
        <v>150</v>
      </c>
      <c r="D74" s="111" t="s">
        <v>190</v>
      </c>
      <c r="E74" s="112">
        <v>632398</v>
      </c>
      <c r="F74" s="113">
        <v>244000</v>
      </c>
      <c r="G74" s="114">
        <v>44263</v>
      </c>
      <c r="H74" s="111" t="s">
        <v>191</v>
      </c>
    </row>
    <row r="75" spans="1:8" ht="15">
      <c r="A75" s="111" t="s">
        <v>41</v>
      </c>
      <c r="B75" s="111" t="s">
        <v>372</v>
      </c>
      <c r="C75" s="111" t="s">
        <v>192</v>
      </c>
      <c r="D75" s="111" t="s">
        <v>190</v>
      </c>
      <c r="E75" s="112">
        <v>632399</v>
      </c>
      <c r="F75" s="113">
        <v>37500</v>
      </c>
      <c r="G75" s="114">
        <v>44263</v>
      </c>
      <c r="H75" s="111" t="s">
        <v>193</v>
      </c>
    </row>
    <row r="76" spans="1:8" ht="15">
      <c r="A76" s="111" t="s">
        <v>41</v>
      </c>
      <c r="B76" s="111" t="s">
        <v>372</v>
      </c>
      <c r="C76" s="111" t="s">
        <v>150</v>
      </c>
      <c r="D76" s="111" t="s">
        <v>196</v>
      </c>
      <c r="E76" s="112">
        <v>632413</v>
      </c>
      <c r="F76" s="113">
        <v>268000</v>
      </c>
      <c r="G76" s="114">
        <v>44263</v>
      </c>
      <c r="H76" s="111" t="s">
        <v>197</v>
      </c>
    </row>
    <row r="77" spans="1:8" ht="15">
      <c r="A77" s="111" t="s">
        <v>41</v>
      </c>
      <c r="B77" s="111" t="s">
        <v>372</v>
      </c>
      <c r="C77" s="111" t="s">
        <v>184</v>
      </c>
      <c r="D77" s="111" t="s">
        <v>198</v>
      </c>
      <c r="E77" s="112">
        <v>632434</v>
      </c>
      <c r="F77" s="113">
        <v>218966</v>
      </c>
      <c r="G77" s="114">
        <v>44263</v>
      </c>
      <c r="H77" s="111" t="s">
        <v>199</v>
      </c>
    </row>
    <row r="78" spans="1:8" ht="15">
      <c r="A78" s="111" t="s">
        <v>41</v>
      </c>
      <c r="B78" s="111" t="s">
        <v>372</v>
      </c>
      <c r="C78" s="111" t="s">
        <v>184</v>
      </c>
      <c r="D78" s="111" t="s">
        <v>106</v>
      </c>
      <c r="E78" s="112">
        <v>632449</v>
      </c>
      <c r="F78" s="113">
        <v>219451</v>
      </c>
      <c r="G78" s="114">
        <v>44263</v>
      </c>
      <c r="H78" s="111" t="s">
        <v>203</v>
      </c>
    </row>
    <row r="79" spans="1:8" ht="15">
      <c r="A79" s="111" t="s">
        <v>41</v>
      </c>
      <c r="B79" s="111" t="s">
        <v>372</v>
      </c>
      <c r="C79" s="111" t="s">
        <v>160</v>
      </c>
      <c r="D79" s="111" t="s">
        <v>205</v>
      </c>
      <c r="E79" s="112">
        <v>632475</v>
      </c>
      <c r="F79" s="113">
        <v>650000</v>
      </c>
      <c r="G79" s="114">
        <v>44264</v>
      </c>
      <c r="H79" s="111" t="s">
        <v>206</v>
      </c>
    </row>
    <row r="80" spans="1:8" ht="15">
      <c r="A80" s="111" t="s">
        <v>41</v>
      </c>
      <c r="B80" s="111" t="s">
        <v>372</v>
      </c>
      <c r="C80" s="111" t="s">
        <v>150</v>
      </c>
      <c r="D80" s="111" t="s">
        <v>246</v>
      </c>
      <c r="E80" s="112">
        <v>632905</v>
      </c>
      <c r="F80" s="113">
        <v>120000</v>
      </c>
      <c r="G80" s="114">
        <v>44270</v>
      </c>
      <c r="H80" s="111" t="s">
        <v>239</v>
      </c>
    </row>
    <row r="81" spans="1:8" ht="15">
      <c r="A81" s="111" t="s">
        <v>41</v>
      </c>
      <c r="B81" s="111" t="s">
        <v>372</v>
      </c>
      <c r="C81" s="111" t="s">
        <v>214</v>
      </c>
      <c r="D81" s="111" t="s">
        <v>108</v>
      </c>
      <c r="E81" s="112">
        <v>632592</v>
      </c>
      <c r="F81" s="113">
        <v>10958</v>
      </c>
      <c r="G81" s="114">
        <v>44265</v>
      </c>
      <c r="H81" s="111" t="s">
        <v>215</v>
      </c>
    </row>
    <row r="82" spans="1:8" ht="15">
      <c r="A82" s="111" t="s">
        <v>41</v>
      </c>
      <c r="B82" s="111" t="s">
        <v>372</v>
      </c>
      <c r="C82" s="111" t="s">
        <v>150</v>
      </c>
      <c r="D82" s="111" t="s">
        <v>249</v>
      </c>
      <c r="E82" s="112">
        <v>632945</v>
      </c>
      <c r="F82" s="113">
        <v>150000</v>
      </c>
      <c r="G82" s="114">
        <v>44270</v>
      </c>
      <c r="H82" s="111" t="s">
        <v>151</v>
      </c>
    </row>
    <row r="83" spans="1:8" ht="15">
      <c r="A83" s="111" t="s">
        <v>41</v>
      </c>
      <c r="B83" s="111" t="s">
        <v>372</v>
      </c>
      <c r="C83" s="111" t="s">
        <v>150</v>
      </c>
      <c r="D83" s="111" t="s">
        <v>218</v>
      </c>
      <c r="E83" s="112">
        <v>632614</v>
      </c>
      <c r="F83" s="113">
        <v>147100</v>
      </c>
      <c r="G83" s="114">
        <v>44265</v>
      </c>
      <c r="H83" s="111" t="s">
        <v>146</v>
      </c>
    </row>
    <row r="84" spans="1:8" ht="15">
      <c r="A84" s="111" t="s">
        <v>41</v>
      </c>
      <c r="B84" s="111" t="s">
        <v>372</v>
      </c>
      <c r="C84" s="111" t="s">
        <v>150</v>
      </c>
      <c r="D84" s="111" t="s">
        <v>219</v>
      </c>
      <c r="E84" s="112">
        <v>632623</v>
      </c>
      <c r="F84" s="113">
        <v>282500</v>
      </c>
      <c r="G84" s="114">
        <v>44265</v>
      </c>
      <c r="H84" s="111" t="s">
        <v>146</v>
      </c>
    </row>
    <row r="85" spans="1:8" ht="15">
      <c r="A85" s="111" t="s">
        <v>41</v>
      </c>
      <c r="B85" s="111" t="s">
        <v>372</v>
      </c>
      <c r="C85" s="111" t="s">
        <v>150</v>
      </c>
      <c r="D85" s="111" t="s">
        <v>220</v>
      </c>
      <c r="E85" s="112">
        <v>632635</v>
      </c>
      <c r="F85" s="113">
        <v>211000</v>
      </c>
      <c r="G85" s="114">
        <v>44265</v>
      </c>
      <c r="H85" s="111" t="s">
        <v>185</v>
      </c>
    </row>
    <row r="86" spans="1:8" ht="15">
      <c r="A86" s="111" t="s">
        <v>41</v>
      </c>
      <c r="B86" s="111" t="s">
        <v>372</v>
      </c>
      <c r="C86" s="111" t="s">
        <v>150</v>
      </c>
      <c r="D86" s="111" t="s">
        <v>222</v>
      </c>
      <c r="E86" s="112">
        <v>632694</v>
      </c>
      <c r="F86" s="113">
        <v>235900</v>
      </c>
      <c r="G86" s="114">
        <v>44266</v>
      </c>
      <c r="H86" s="111" t="s">
        <v>189</v>
      </c>
    </row>
    <row r="87" spans="1:8" ht="15">
      <c r="A87" s="111" t="s">
        <v>41</v>
      </c>
      <c r="B87" s="111" t="s">
        <v>372</v>
      </c>
      <c r="C87" s="111" t="s">
        <v>184</v>
      </c>
      <c r="D87" s="111" t="s">
        <v>357</v>
      </c>
      <c r="E87" s="112">
        <v>634371</v>
      </c>
      <c r="F87" s="113">
        <v>209345</v>
      </c>
      <c r="G87" s="114">
        <v>44286</v>
      </c>
      <c r="H87" s="111" t="s">
        <v>153</v>
      </c>
    </row>
    <row r="88" spans="1:8" ht="15">
      <c r="A88" s="111" t="s">
        <v>41</v>
      </c>
      <c r="B88" s="111" t="s">
        <v>372</v>
      </c>
      <c r="C88" s="111" t="s">
        <v>145</v>
      </c>
      <c r="D88" s="111" t="s">
        <v>236</v>
      </c>
      <c r="E88" s="112">
        <v>632803</v>
      </c>
      <c r="F88" s="113">
        <v>389420</v>
      </c>
      <c r="G88" s="114">
        <v>44267</v>
      </c>
      <c r="H88" s="111" t="s">
        <v>153</v>
      </c>
    </row>
    <row r="89" spans="1:8" ht="15">
      <c r="A89" s="111" t="s">
        <v>41</v>
      </c>
      <c r="B89" s="111" t="s">
        <v>372</v>
      </c>
      <c r="C89" s="111" t="s">
        <v>150</v>
      </c>
      <c r="D89" s="111" t="s">
        <v>166</v>
      </c>
      <c r="E89" s="112">
        <v>632142</v>
      </c>
      <c r="F89" s="113">
        <v>161000</v>
      </c>
      <c r="G89" s="114">
        <v>44258</v>
      </c>
      <c r="H89" s="111" t="s">
        <v>163</v>
      </c>
    </row>
    <row r="90" spans="1:8" ht="15">
      <c r="A90" s="111" t="s">
        <v>41</v>
      </c>
      <c r="B90" s="111" t="s">
        <v>372</v>
      </c>
      <c r="C90" s="111" t="s">
        <v>145</v>
      </c>
      <c r="D90" s="111" t="s">
        <v>241</v>
      </c>
      <c r="E90" s="112">
        <v>632856</v>
      </c>
      <c r="F90" s="113">
        <v>277471</v>
      </c>
      <c r="G90" s="114">
        <v>44267</v>
      </c>
      <c r="H90" s="111" t="s">
        <v>242</v>
      </c>
    </row>
    <row r="91" spans="1:8" ht="15">
      <c r="A91" s="111" t="s">
        <v>41</v>
      </c>
      <c r="B91" s="111" t="s">
        <v>372</v>
      </c>
      <c r="C91" s="111" t="s">
        <v>184</v>
      </c>
      <c r="D91" s="111" t="s">
        <v>247</v>
      </c>
      <c r="E91" s="112">
        <v>632906</v>
      </c>
      <c r="F91" s="113">
        <v>221306</v>
      </c>
      <c r="G91" s="114">
        <v>44270</v>
      </c>
      <c r="H91" s="111" t="s">
        <v>153</v>
      </c>
    </row>
    <row r="92" spans="1:8" ht="15">
      <c r="A92" s="111" t="s">
        <v>41</v>
      </c>
      <c r="B92" s="111" t="s">
        <v>372</v>
      </c>
      <c r="C92" s="111" t="s">
        <v>150</v>
      </c>
      <c r="D92" s="111" t="s">
        <v>248</v>
      </c>
      <c r="E92" s="112">
        <v>632910</v>
      </c>
      <c r="F92" s="113">
        <v>185000</v>
      </c>
      <c r="G92" s="114">
        <v>44270</v>
      </c>
      <c r="H92" s="111" t="s">
        <v>230</v>
      </c>
    </row>
    <row r="93" spans="1:8" ht="15">
      <c r="A93" s="111" t="s">
        <v>41</v>
      </c>
      <c r="B93" s="111" t="s">
        <v>372</v>
      </c>
      <c r="C93" s="111" t="s">
        <v>150</v>
      </c>
      <c r="D93" s="111" t="s">
        <v>207</v>
      </c>
      <c r="E93" s="112">
        <v>632528</v>
      </c>
      <c r="F93" s="113">
        <v>234900</v>
      </c>
      <c r="G93" s="114">
        <v>44264</v>
      </c>
      <c r="H93" s="111" t="s">
        <v>191</v>
      </c>
    </row>
    <row r="94" spans="1:8" ht="15">
      <c r="A94" s="111" t="s">
        <v>41</v>
      </c>
      <c r="B94" s="111" t="s">
        <v>372</v>
      </c>
      <c r="C94" s="111" t="s">
        <v>150</v>
      </c>
      <c r="D94" s="111" t="s">
        <v>296</v>
      </c>
      <c r="E94" s="112">
        <v>633407</v>
      </c>
      <c r="F94" s="113">
        <v>380000</v>
      </c>
      <c r="G94" s="114">
        <v>44277</v>
      </c>
      <c r="H94" s="111" t="s">
        <v>197</v>
      </c>
    </row>
    <row r="95" spans="1:8" ht="15">
      <c r="A95" s="111" t="s">
        <v>41</v>
      </c>
      <c r="B95" s="111" t="s">
        <v>372</v>
      </c>
      <c r="C95" s="111" t="s">
        <v>150</v>
      </c>
      <c r="D95" s="111" t="s">
        <v>318</v>
      </c>
      <c r="E95" s="112">
        <v>633881</v>
      </c>
      <c r="F95" s="113">
        <v>200200</v>
      </c>
      <c r="G95" s="114">
        <v>44284</v>
      </c>
      <c r="H95" s="111" t="s">
        <v>153</v>
      </c>
    </row>
    <row r="96" spans="1:8" ht="15">
      <c r="A96" s="111" t="s">
        <v>41</v>
      </c>
      <c r="B96" s="111" t="s">
        <v>372</v>
      </c>
      <c r="C96" s="111" t="s">
        <v>150</v>
      </c>
      <c r="D96" s="111" t="s">
        <v>285</v>
      </c>
      <c r="E96" s="112">
        <v>633344</v>
      </c>
      <c r="F96" s="113">
        <v>360000</v>
      </c>
      <c r="G96" s="114">
        <v>44277</v>
      </c>
      <c r="H96" s="111" t="s">
        <v>165</v>
      </c>
    </row>
    <row r="97" spans="1:8" ht="15">
      <c r="A97" s="111" t="s">
        <v>41</v>
      </c>
      <c r="B97" s="111" t="s">
        <v>372</v>
      </c>
      <c r="C97" s="111" t="s">
        <v>150</v>
      </c>
      <c r="D97" s="111" t="s">
        <v>330</v>
      </c>
      <c r="E97" s="112">
        <v>633929</v>
      </c>
      <c r="F97" s="113">
        <v>148000</v>
      </c>
      <c r="G97" s="114">
        <v>44284</v>
      </c>
      <c r="H97" s="111" t="s">
        <v>151</v>
      </c>
    </row>
    <row r="98" spans="1:8" ht="15">
      <c r="A98" s="111" t="s">
        <v>41</v>
      </c>
      <c r="B98" s="111" t="s">
        <v>372</v>
      </c>
      <c r="C98" s="111" t="s">
        <v>184</v>
      </c>
      <c r="D98" s="111" t="s">
        <v>288</v>
      </c>
      <c r="E98" s="112">
        <v>633348</v>
      </c>
      <c r="F98" s="113">
        <v>263424</v>
      </c>
      <c r="G98" s="114">
        <v>44277</v>
      </c>
      <c r="H98" s="111" t="s">
        <v>153</v>
      </c>
    </row>
    <row r="99" spans="1:8" ht="15">
      <c r="A99" s="111" t="s">
        <v>41</v>
      </c>
      <c r="B99" s="111" t="s">
        <v>372</v>
      </c>
      <c r="C99" s="111" t="s">
        <v>150</v>
      </c>
      <c r="D99" s="111" t="s">
        <v>316</v>
      </c>
      <c r="E99" s="112">
        <v>633871</v>
      </c>
      <c r="F99" s="113">
        <v>59590</v>
      </c>
      <c r="G99" s="114">
        <v>44284</v>
      </c>
      <c r="H99" s="111" t="s">
        <v>146</v>
      </c>
    </row>
    <row r="100" spans="1:8" ht="15">
      <c r="A100" s="111" t="s">
        <v>41</v>
      </c>
      <c r="B100" s="111" t="s">
        <v>372</v>
      </c>
      <c r="C100" s="111" t="s">
        <v>150</v>
      </c>
      <c r="D100" s="111" t="s">
        <v>307</v>
      </c>
      <c r="E100" s="112">
        <v>633705</v>
      </c>
      <c r="F100" s="113">
        <v>303500</v>
      </c>
      <c r="G100" s="114">
        <v>44280</v>
      </c>
      <c r="H100" s="111" t="s">
        <v>146</v>
      </c>
    </row>
    <row r="101" spans="1:8" ht="15">
      <c r="A101" s="111" t="s">
        <v>41</v>
      </c>
      <c r="B101" s="111" t="s">
        <v>372</v>
      </c>
      <c r="C101" s="111" t="s">
        <v>150</v>
      </c>
      <c r="D101" s="111" t="s">
        <v>315</v>
      </c>
      <c r="E101" s="112">
        <v>633870</v>
      </c>
      <c r="F101" s="113">
        <v>300000</v>
      </c>
      <c r="G101" s="114">
        <v>44284</v>
      </c>
      <c r="H101" s="111" t="s">
        <v>153</v>
      </c>
    </row>
    <row r="102" spans="1:8" ht="15">
      <c r="A102" s="111" t="s">
        <v>41</v>
      </c>
      <c r="B102" s="111" t="s">
        <v>372</v>
      </c>
      <c r="C102" s="111" t="s">
        <v>150</v>
      </c>
      <c r="D102" s="111" t="s">
        <v>282</v>
      </c>
      <c r="E102" s="112">
        <v>633331</v>
      </c>
      <c r="F102" s="113">
        <v>231000</v>
      </c>
      <c r="G102" s="114">
        <v>44277</v>
      </c>
      <c r="H102" s="111" t="s">
        <v>146</v>
      </c>
    </row>
    <row r="103" spans="1:8" ht="15">
      <c r="A103" s="111" t="s">
        <v>41</v>
      </c>
      <c r="B103" s="111" t="s">
        <v>372</v>
      </c>
      <c r="C103" s="111" t="s">
        <v>184</v>
      </c>
      <c r="D103" s="111" t="s">
        <v>339</v>
      </c>
      <c r="E103" s="112">
        <v>634032</v>
      </c>
      <c r="F103" s="113">
        <v>320740</v>
      </c>
      <c r="G103" s="114">
        <v>44285</v>
      </c>
      <c r="H103" s="111" t="s">
        <v>153</v>
      </c>
    </row>
    <row r="104" spans="1:8" ht="15">
      <c r="A104" s="111" t="s">
        <v>41</v>
      </c>
      <c r="B104" s="111" t="s">
        <v>372</v>
      </c>
      <c r="C104" s="111" t="s">
        <v>150</v>
      </c>
      <c r="D104" s="111" t="s">
        <v>290</v>
      </c>
      <c r="E104" s="112">
        <v>633351</v>
      </c>
      <c r="F104" s="113">
        <v>172488</v>
      </c>
      <c r="G104" s="114">
        <v>44277</v>
      </c>
      <c r="H104" s="111" t="s">
        <v>153</v>
      </c>
    </row>
    <row r="105" spans="1:8" ht="15">
      <c r="A105" s="111" t="s">
        <v>41</v>
      </c>
      <c r="B105" s="111" t="s">
        <v>372</v>
      </c>
      <c r="C105" s="111" t="s">
        <v>184</v>
      </c>
      <c r="D105" s="111" t="s">
        <v>300</v>
      </c>
      <c r="E105" s="112">
        <v>633474</v>
      </c>
      <c r="F105" s="113">
        <v>236065</v>
      </c>
      <c r="G105" s="114">
        <v>44278</v>
      </c>
      <c r="H105" s="111" t="s">
        <v>153</v>
      </c>
    </row>
    <row r="106" spans="1:8" ht="15">
      <c r="A106" s="111" t="s">
        <v>41</v>
      </c>
      <c r="B106" s="111" t="s">
        <v>372</v>
      </c>
      <c r="C106" s="111" t="s">
        <v>145</v>
      </c>
      <c r="D106" s="111" t="s">
        <v>301</v>
      </c>
      <c r="E106" s="112">
        <v>633476</v>
      </c>
      <c r="F106" s="113">
        <v>242000</v>
      </c>
      <c r="G106" s="114">
        <v>44278</v>
      </c>
      <c r="H106" s="111" t="s">
        <v>287</v>
      </c>
    </row>
    <row r="107" spans="1:8" ht="15">
      <c r="A107" s="111" t="s">
        <v>41</v>
      </c>
      <c r="B107" s="111" t="s">
        <v>372</v>
      </c>
      <c r="C107" s="111" t="s">
        <v>145</v>
      </c>
      <c r="D107" s="111" t="s">
        <v>313</v>
      </c>
      <c r="E107" s="112">
        <v>633807</v>
      </c>
      <c r="F107" s="113">
        <v>374248</v>
      </c>
      <c r="G107" s="114">
        <v>44281</v>
      </c>
      <c r="H107" s="111" t="s">
        <v>153</v>
      </c>
    </row>
    <row r="108" spans="1:8" ht="15">
      <c r="A108" s="111" t="s">
        <v>41</v>
      </c>
      <c r="B108" s="111" t="s">
        <v>372</v>
      </c>
      <c r="C108" s="111" t="s">
        <v>150</v>
      </c>
      <c r="D108" s="111" t="s">
        <v>336</v>
      </c>
      <c r="E108" s="112">
        <v>633980</v>
      </c>
      <c r="F108" s="113">
        <v>342000</v>
      </c>
      <c r="G108" s="114">
        <v>44284</v>
      </c>
      <c r="H108" s="111" t="s">
        <v>337</v>
      </c>
    </row>
    <row r="109" spans="1:8" ht="15">
      <c r="A109" s="111" t="s">
        <v>41</v>
      </c>
      <c r="B109" s="111" t="s">
        <v>372</v>
      </c>
      <c r="C109" s="111" t="s">
        <v>150</v>
      </c>
      <c r="D109" s="111" t="s">
        <v>312</v>
      </c>
      <c r="E109" s="112">
        <v>633776</v>
      </c>
      <c r="F109" s="113">
        <v>202500</v>
      </c>
      <c r="G109" s="114">
        <v>44281</v>
      </c>
      <c r="H109" s="111" t="s">
        <v>151</v>
      </c>
    </row>
    <row r="110" spans="1:8" ht="15">
      <c r="A110" s="111" t="s">
        <v>41</v>
      </c>
      <c r="B110" s="111" t="s">
        <v>372</v>
      </c>
      <c r="C110" s="111" t="s">
        <v>150</v>
      </c>
      <c r="D110" s="111" t="s">
        <v>346</v>
      </c>
      <c r="E110" s="112">
        <v>634333</v>
      </c>
      <c r="F110" s="113">
        <v>191000</v>
      </c>
      <c r="G110" s="114">
        <v>44286</v>
      </c>
      <c r="H110" s="111" t="s">
        <v>146</v>
      </c>
    </row>
    <row r="111" spans="1:8" ht="15">
      <c r="A111" s="111" t="s">
        <v>41</v>
      </c>
      <c r="B111" s="111" t="s">
        <v>372</v>
      </c>
      <c r="C111" s="111" t="s">
        <v>150</v>
      </c>
      <c r="D111" s="111" t="s">
        <v>309</v>
      </c>
      <c r="E111" s="112">
        <v>633766</v>
      </c>
      <c r="F111" s="113">
        <v>255000</v>
      </c>
      <c r="G111" s="114">
        <v>44281</v>
      </c>
      <c r="H111" s="111" t="s">
        <v>153</v>
      </c>
    </row>
    <row r="112" spans="1:8" ht="15">
      <c r="A112" s="111" t="s">
        <v>41</v>
      </c>
      <c r="B112" s="111" t="s">
        <v>372</v>
      </c>
      <c r="C112" s="111" t="s">
        <v>150</v>
      </c>
      <c r="D112" s="111" t="s">
        <v>334</v>
      </c>
      <c r="E112" s="112">
        <v>633971</v>
      </c>
      <c r="F112" s="113">
        <v>120000</v>
      </c>
      <c r="G112" s="114">
        <v>44284</v>
      </c>
      <c r="H112" s="111" t="s">
        <v>335</v>
      </c>
    </row>
    <row r="113" spans="1:8" ht="15">
      <c r="A113" s="111" t="s">
        <v>41</v>
      </c>
      <c r="B113" s="111" t="s">
        <v>372</v>
      </c>
      <c r="C113" s="111" t="s">
        <v>184</v>
      </c>
      <c r="D113" s="111" t="s">
        <v>293</v>
      </c>
      <c r="E113" s="112">
        <v>633381</v>
      </c>
      <c r="F113" s="113">
        <v>292491</v>
      </c>
      <c r="G113" s="114">
        <v>44277</v>
      </c>
      <c r="H113" s="111" t="s">
        <v>153</v>
      </c>
    </row>
    <row r="114" spans="1:8" ht="15">
      <c r="A114" s="111" t="s">
        <v>41</v>
      </c>
      <c r="B114" s="111" t="s">
        <v>372</v>
      </c>
      <c r="C114" s="111" t="s">
        <v>150</v>
      </c>
      <c r="D114" s="111" t="s">
        <v>328</v>
      </c>
      <c r="E114" s="112">
        <v>633916</v>
      </c>
      <c r="F114" s="113">
        <v>108337</v>
      </c>
      <c r="G114" s="114">
        <v>44284</v>
      </c>
      <c r="H114" s="111" t="s">
        <v>329</v>
      </c>
    </row>
    <row r="115" spans="1:8" ht="15">
      <c r="A115" s="111" t="s">
        <v>41</v>
      </c>
      <c r="B115" s="111" t="s">
        <v>372</v>
      </c>
      <c r="C115" s="111" t="s">
        <v>145</v>
      </c>
      <c r="D115" s="111" t="s">
        <v>344</v>
      </c>
      <c r="E115" s="112">
        <v>634327</v>
      </c>
      <c r="F115" s="113">
        <v>348851</v>
      </c>
      <c r="G115" s="114">
        <v>44286</v>
      </c>
      <c r="H115" s="111" t="s">
        <v>153</v>
      </c>
    </row>
    <row r="116" spans="1:8" ht="15">
      <c r="A116" s="111" t="s">
        <v>41</v>
      </c>
      <c r="B116" s="111" t="s">
        <v>372</v>
      </c>
      <c r="C116" s="111" t="s">
        <v>150</v>
      </c>
      <c r="D116" s="111" t="s">
        <v>321</v>
      </c>
      <c r="E116" s="112">
        <v>633885</v>
      </c>
      <c r="F116" s="113">
        <v>192500</v>
      </c>
      <c r="G116" s="114">
        <v>44284</v>
      </c>
      <c r="H116" s="111" t="s">
        <v>153</v>
      </c>
    </row>
    <row r="117" spans="1:8" ht="15">
      <c r="A117" s="111" t="s">
        <v>41</v>
      </c>
      <c r="B117" s="111" t="s">
        <v>372</v>
      </c>
      <c r="C117" s="111" t="s">
        <v>150</v>
      </c>
      <c r="D117" s="111" t="s">
        <v>320</v>
      </c>
      <c r="E117" s="112">
        <v>633884</v>
      </c>
      <c r="F117" s="113">
        <v>228100</v>
      </c>
      <c r="G117" s="114">
        <v>44284</v>
      </c>
      <c r="H117" s="111" t="s">
        <v>153</v>
      </c>
    </row>
    <row r="118" spans="1:8" ht="15">
      <c r="A118" s="111" t="s">
        <v>41</v>
      </c>
      <c r="B118" s="111" t="s">
        <v>372</v>
      </c>
      <c r="C118" s="111" t="s">
        <v>145</v>
      </c>
      <c r="D118" s="111" t="s">
        <v>280</v>
      </c>
      <c r="E118" s="112">
        <v>633325</v>
      </c>
      <c r="F118" s="113">
        <v>263154</v>
      </c>
      <c r="G118" s="114">
        <v>44277</v>
      </c>
      <c r="H118" s="111" t="s">
        <v>153</v>
      </c>
    </row>
    <row r="119" spans="1:8" ht="15">
      <c r="A119" s="111" t="s">
        <v>41</v>
      </c>
      <c r="B119" s="111" t="s">
        <v>372</v>
      </c>
      <c r="C119" s="111" t="s">
        <v>150</v>
      </c>
      <c r="D119" s="111" t="s">
        <v>270</v>
      </c>
      <c r="E119" s="112">
        <v>633226</v>
      </c>
      <c r="F119" s="113">
        <v>225500</v>
      </c>
      <c r="G119" s="114">
        <v>44274</v>
      </c>
      <c r="H119" s="111" t="s">
        <v>199</v>
      </c>
    </row>
    <row r="120" spans="1:8" ht="15">
      <c r="A120" s="111" t="s">
        <v>41</v>
      </c>
      <c r="B120" s="111" t="s">
        <v>372</v>
      </c>
      <c r="C120" s="111" t="s">
        <v>150</v>
      </c>
      <c r="D120" s="111" t="s">
        <v>271</v>
      </c>
      <c r="E120" s="112">
        <v>633229</v>
      </c>
      <c r="F120" s="113">
        <v>93800</v>
      </c>
      <c r="G120" s="114">
        <v>44274</v>
      </c>
      <c r="H120" s="111" t="s">
        <v>151</v>
      </c>
    </row>
    <row r="121" spans="1:8" ht="15">
      <c r="A121" s="111" t="s">
        <v>41</v>
      </c>
      <c r="B121" s="111" t="s">
        <v>372</v>
      </c>
      <c r="C121" s="111" t="s">
        <v>150</v>
      </c>
      <c r="D121" s="111" t="s">
        <v>272</v>
      </c>
      <c r="E121" s="112">
        <v>633231</v>
      </c>
      <c r="F121" s="113">
        <v>257000</v>
      </c>
      <c r="G121" s="114">
        <v>44274</v>
      </c>
      <c r="H121" s="111" t="s">
        <v>199</v>
      </c>
    </row>
    <row r="122" spans="1:8" ht="15">
      <c r="A122" s="111" t="s">
        <v>41</v>
      </c>
      <c r="B122" s="111" t="s">
        <v>372</v>
      </c>
      <c r="C122" s="111" t="s">
        <v>184</v>
      </c>
      <c r="D122" s="111" t="s">
        <v>273</v>
      </c>
      <c r="E122" s="112">
        <v>633250</v>
      </c>
      <c r="F122" s="113">
        <v>233618</v>
      </c>
      <c r="G122" s="114">
        <v>44274</v>
      </c>
      <c r="H122" s="111" t="s">
        <v>199</v>
      </c>
    </row>
    <row r="123" spans="1:8" ht="15">
      <c r="A123" s="111" t="s">
        <v>41</v>
      </c>
      <c r="B123" s="111" t="s">
        <v>372</v>
      </c>
      <c r="C123" s="111" t="s">
        <v>145</v>
      </c>
      <c r="D123" s="111" t="s">
        <v>276</v>
      </c>
      <c r="E123" s="112">
        <v>633294</v>
      </c>
      <c r="F123" s="113">
        <v>350000</v>
      </c>
      <c r="G123" s="114">
        <v>44274</v>
      </c>
      <c r="H123" s="111" t="s">
        <v>199</v>
      </c>
    </row>
    <row r="124" spans="1:8" ht="15">
      <c r="A124" s="111" t="s">
        <v>41</v>
      </c>
      <c r="B124" s="111" t="s">
        <v>372</v>
      </c>
      <c r="C124" s="111" t="s">
        <v>150</v>
      </c>
      <c r="D124" s="111" t="s">
        <v>343</v>
      </c>
      <c r="E124" s="112">
        <v>634102</v>
      </c>
      <c r="F124" s="113">
        <v>212700</v>
      </c>
      <c r="G124" s="114">
        <v>44286</v>
      </c>
      <c r="H124" s="111" t="s">
        <v>146</v>
      </c>
    </row>
    <row r="125" spans="1:8" ht="15">
      <c r="A125" s="111" t="s">
        <v>41</v>
      </c>
      <c r="B125" s="111" t="s">
        <v>372</v>
      </c>
      <c r="C125" s="111" t="s">
        <v>150</v>
      </c>
      <c r="D125" s="111" t="s">
        <v>274</v>
      </c>
      <c r="E125" s="112">
        <v>633254</v>
      </c>
      <c r="F125" s="113">
        <v>234250</v>
      </c>
      <c r="G125" s="114">
        <v>44274</v>
      </c>
      <c r="H125" s="111" t="s">
        <v>199</v>
      </c>
    </row>
    <row r="126" spans="1:8" ht="15">
      <c r="A126" s="111" t="s">
        <v>57</v>
      </c>
      <c r="B126" s="111" t="s">
        <v>373</v>
      </c>
      <c r="C126" s="111" t="s">
        <v>170</v>
      </c>
      <c r="D126" s="111" t="s">
        <v>129</v>
      </c>
      <c r="E126" s="112">
        <v>633752</v>
      </c>
      <c r="F126" s="113">
        <v>468750</v>
      </c>
      <c r="G126" s="114">
        <v>44280</v>
      </c>
      <c r="H126" s="111" t="s">
        <v>263</v>
      </c>
    </row>
    <row r="127" spans="1:8" ht="15">
      <c r="A127" s="111" t="s">
        <v>57</v>
      </c>
      <c r="B127" s="111" t="s">
        <v>373</v>
      </c>
      <c r="C127" s="111" t="s">
        <v>170</v>
      </c>
      <c r="D127" s="111" t="s">
        <v>131</v>
      </c>
      <c r="E127" s="112">
        <v>633754</v>
      </c>
      <c r="F127" s="113">
        <v>468750</v>
      </c>
      <c r="G127" s="114">
        <v>44280</v>
      </c>
      <c r="H127" s="111" t="s">
        <v>263</v>
      </c>
    </row>
    <row r="128" spans="1:8" ht="15">
      <c r="A128" s="111" t="s">
        <v>57</v>
      </c>
      <c r="B128" s="111" t="s">
        <v>373</v>
      </c>
      <c r="C128" s="111" t="s">
        <v>150</v>
      </c>
      <c r="D128" s="111" t="s">
        <v>261</v>
      </c>
      <c r="E128" s="112">
        <v>633130</v>
      </c>
      <c r="F128" s="113">
        <v>263000</v>
      </c>
      <c r="G128" s="114">
        <v>44272</v>
      </c>
      <c r="H128" s="111" t="s">
        <v>213</v>
      </c>
    </row>
    <row r="129" spans="1:8" ht="15">
      <c r="A129" s="111" t="s">
        <v>40</v>
      </c>
      <c r="B129" s="111" t="s">
        <v>374</v>
      </c>
      <c r="C129" s="111" t="s">
        <v>150</v>
      </c>
      <c r="D129" s="111" t="s">
        <v>188</v>
      </c>
      <c r="E129" s="112">
        <v>632379</v>
      </c>
      <c r="F129" s="113">
        <v>153000</v>
      </c>
      <c r="G129" s="114">
        <v>44260</v>
      </c>
      <c r="H129" s="111" t="s">
        <v>189</v>
      </c>
    </row>
    <row r="130" spans="1:8" ht="15">
      <c r="A130" s="111" t="s">
        <v>40</v>
      </c>
      <c r="B130" s="111" t="s">
        <v>374</v>
      </c>
      <c r="C130" s="111" t="s">
        <v>98</v>
      </c>
      <c r="D130" s="111" t="s">
        <v>216</v>
      </c>
      <c r="E130" s="112">
        <v>632595</v>
      </c>
      <c r="F130" s="113">
        <v>50000000</v>
      </c>
      <c r="G130" s="114">
        <v>44265</v>
      </c>
      <c r="H130" s="111" t="s">
        <v>148</v>
      </c>
    </row>
    <row r="131" spans="1:8" ht="15">
      <c r="A131" s="111" t="s">
        <v>40</v>
      </c>
      <c r="B131" s="111" t="s">
        <v>374</v>
      </c>
      <c r="C131" s="111" t="s">
        <v>150</v>
      </c>
      <c r="D131" s="111" t="s">
        <v>326</v>
      </c>
      <c r="E131" s="112">
        <v>633906</v>
      </c>
      <c r="F131" s="113">
        <v>204000</v>
      </c>
      <c r="G131" s="114">
        <v>44284</v>
      </c>
      <c r="H131" s="111" t="s">
        <v>327</v>
      </c>
    </row>
    <row r="132" spans="1:8" ht="15">
      <c r="A132" s="111" t="s">
        <v>40</v>
      </c>
      <c r="B132" s="111" t="s">
        <v>374</v>
      </c>
      <c r="C132" s="111" t="s">
        <v>150</v>
      </c>
      <c r="D132" s="111" t="s">
        <v>176</v>
      </c>
      <c r="E132" s="112">
        <v>632287</v>
      </c>
      <c r="F132" s="113">
        <v>344000</v>
      </c>
      <c r="G132" s="114">
        <v>44260</v>
      </c>
      <c r="H132" s="111" t="s">
        <v>146</v>
      </c>
    </row>
    <row r="133" spans="1:8" ht="15">
      <c r="A133" s="111" t="s">
        <v>40</v>
      </c>
      <c r="B133" s="111" t="s">
        <v>374</v>
      </c>
      <c r="C133" s="111" t="s">
        <v>170</v>
      </c>
      <c r="D133" s="111" t="s">
        <v>360</v>
      </c>
      <c r="E133" s="112">
        <v>634389</v>
      </c>
      <c r="F133" s="113">
        <v>2150000</v>
      </c>
      <c r="G133" s="114">
        <v>44286</v>
      </c>
      <c r="H133" s="111" t="s">
        <v>361</v>
      </c>
    </row>
    <row r="134" spans="1:8" ht="15">
      <c r="A134" s="111" t="s">
        <v>40</v>
      </c>
      <c r="B134" s="111" t="s">
        <v>374</v>
      </c>
      <c r="C134" s="111" t="s">
        <v>150</v>
      </c>
      <c r="D134" s="111" t="s">
        <v>362</v>
      </c>
      <c r="E134" s="112">
        <v>634418</v>
      </c>
      <c r="F134" s="113">
        <v>168000</v>
      </c>
      <c r="G134" s="114">
        <v>44286</v>
      </c>
      <c r="H134" s="111" t="s">
        <v>295</v>
      </c>
    </row>
    <row r="135" spans="1:8" ht="15">
      <c r="A135" s="111" t="s">
        <v>40</v>
      </c>
      <c r="B135" s="111" t="s">
        <v>374</v>
      </c>
      <c r="C135" s="111" t="s">
        <v>150</v>
      </c>
      <c r="D135" s="111" t="s">
        <v>208</v>
      </c>
      <c r="E135" s="112">
        <v>632558</v>
      </c>
      <c r="F135" s="113">
        <v>167000</v>
      </c>
      <c r="G135" s="114">
        <v>44264</v>
      </c>
      <c r="H135" s="111" t="s">
        <v>209</v>
      </c>
    </row>
    <row r="136" spans="1:8" ht="15">
      <c r="A136" s="111" t="s">
        <v>40</v>
      </c>
      <c r="B136" s="111" t="s">
        <v>374</v>
      </c>
      <c r="C136" s="111" t="s">
        <v>150</v>
      </c>
      <c r="D136" s="111" t="s">
        <v>310</v>
      </c>
      <c r="E136" s="112">
        <v>633772</v>
      </c>
      <c r="F136" s="113">
        <v>105000</v>
      </c>
      <c r="G136" s="114">
        <v>44281</v>
      </c>
      <c r="H136" s="111" t="s">
        <v>148</v>
      </c>
    </row>
    <row r="137" spans="1:8" ht="15">
      <c r="A137" s="111" t="s">
        <v>40</v>
      </c>
      <c r="B137" s="111" t="s">
        <v>374</v>
      </c>
      <c r="C137" s="111" t="s">
        <v>145</v>
      </c>
      <c r="D137" s="111" t="s">
        <v>179</v>
      </c>
      <c r="E137" s="112">
        <v>632317</v>
      </c>
      <c r="F137" s="113">
        <v>508417</v>
      </c>
      <c r="G137" s="114">
        <v>44260</v>
      </c>
      <c r="H137" s="111" t="s">
        <v>168</v>
      </c>
    </row>
    <row r="138" spans="1:8" ht="15">
      <c r="A138" s="111" t="s">
        <v>40</v>
      </c>
      <c r="B138" s="111" t="s">
        <v>374</v>
      </c>
      <c r="C138" s="111" t="s">
        <v>170</v>
      </c>
      <c r="D138" s="111" t="s">
        <v>143</v>
      </c>
      <c r="E138" s="112">
        <v>634435</v>
      </c>
      <c r="F138" s="113">
        <v>288750</v>
      </c>
      <c r="G138" s="114">
        <v>44286</v>
      </c>
      <c r="H138" s="111" t="s">
        <v>263</v>
      </c>
    </row>
    <row r="139" spans="1:8" ht="15">
      <c r="A139" s="111" t="s">
        <v>40</v>
      </c>
      <c r="B139" s="111" t="s">
        <v>374</v>
      </c>
      <c r="C139" s="111" t="s">
        <v>170</v>
      </c>
      <c r="D139" s="111" t="s">
        <v>133</v>
      </c>
      <c r="E139" s="112">
        <v>633806</v>
      </c>
      <c r="F139" s="113">
        <v>288750</v>
      </c>
      <c r="G139" s="114">
        <v>44281</v>
      </c>
      <c r="H139" s="111" t="s">
        <v>263</v>
      </c>
    </row>
    <row r="140" spans="1:8" ht="15">
      <c r="A140" s="111" t="s">
        <v>40</v>
      </c>
      <c r="B140" s="111" t="s">
        <v>374</v>
      </c>
      <c r="C140" s="111" t="s">
        <v>150</v>
      </c>
      <c r="D140" s="111" t="s">
        <v>194</v>
      </c>
      <c r="E140" s="112">
        <v>632403</v>
      </c>
      <c r="F140" s="113">
        <v>216000</v>
      </c>
      <c r="G140" s="114">
        <v>44263</v>
      </c>
      <c r="H140" s="111" t="s">
        <v>146</v>
      </c>
    </row>
    <row r="141" spans="1:8" ht="15">
      <c r="A141" s="111" t="s">
        <v>40</v>
      </c>
      <c r="B141" s="111" t="s">
        <v>374</v>
      </c>
      <c r="C141" s="111" t="s">
        <v>184</v>
      </c>
      <c r="D141" s="111" t="s">
        <v>101</v>
      </c>
      <c r="E141" s="112">
        <v>632345</v>
      </c>
      <c r="F141" s="113">
        <v>284747</v>
      </c>
      <c r="G141" s="114">
        <v>44260</v>
      </c>
      <c r="H141" s="111" t="s">
        <v>185</v>
      </c>
    </row>
    <row r="142" spans="1:8" ht="15">
      <c r="A142" s="111" t="s">
        <v>40</v>
      </c>
      <c r="B142" s="111" t="s">
        <v>374</v>
      </c>
      <c r="C142" s="111" t="s">
        <v>184</v>
      </c>
      <c r="D142" s="111" t="s">
        <v>363</v>
      </c>
      <c r="E142" s="112">
        <v>634439</v>
      </c>
      <c r="F142" s="113">
        <v>210572</v>
      </c>
      <c r="G142" s="114">
        <v>44286</v>
      </c>
      <c r="H142" s="111" t="s">
        <v>153</v>
      </c>
    </row>
    <row r="143" spans="1:8" ht="15">
      <c r="A143" s="111" t="s">
        <v>40</v>
      </c>
      <c r="B143" s="111" t="s">
        <v>374</v>
      </c>
      <c r="C143" s="111" t="s">
        <v>184</v>
      </c>
      <c r="D143" s="111" t="s">
        <v>135</v>
      </c>
      <c r="E143" s="112">
        <v>633845</v>
      </c>
      <c r="F143" s="113">
        <v>358104</v>
      </c>
      <c r="G143" s="114">
        <v>44281</v>
      </c>
      <c r="H143" s="111" t="s">
        <v>153</v>
      </c>
    </row>
    <row r="144" spans="1:8" ht="15">
      <c r="A144" s="111" t="s">
        <v>40</v>
      </c>
      <c r="B144" s="111" t="s">
        <v>374</v>
      </c>
      <c r="C144" s="111" t="s">
        <v>150</v>
      </c>
      <c r="D144" s="111" t="s">
        <v>314</v>
      </c>
      <c r="E144" s="112">
        <v>633858</v>
      </c>
      <c r="F144" s="113">
        <v>203400</v>
      </c>
      <c r="G144" s="114">
        <v>44284</v>
      </c>
      <c r="H144" s="111" t="s">
        <v>245</v>
      </c>
    </row>
    <row r="145" spans="1:8" ht="15">
      <c r="A145" s="111" t="s">
        <v>40</v>
      </c>
      <c r="B145" s="111" t="s">
        <v>374</v>
      </c>
      <c r="C145" s="111" t="s">
        <v>150</v>
      </c>
      <c r="D145" s="111" t="s">
        <v>233</v>
      </c>
      <c r="E145" s="112">
        <v>632799</v>
      </c>
      <c r="F145" s="113">
        <v>165000</v>
      </c>
      <c r="G145" s="114">
        <v>44267</v>
      </c>
      <c r="H145" s="111" t="s">
        <v>232</v>
      </c>
    </row>
    <row r="146" spans="1:8" ht="15">
      <c r="A146" s="111" t="s">
        <v>40</v>
      </c>
      <c r="B146" s="111" t="s">
        <v>374</v>
      </c>
      <c r="C146" s="111" t="s">
        <v>150</v>
      </c>
      <c r="D146" s="111" t="s">
        <v>182</v>
      </c>
      <c r="E146" s="112">
        <v>632325</v>
      </c>
      <c r="F146" s="113">
        <v>305000</v>
      </c>
      <c r="G146" s="114">
        <v>44260</v>
      </c>
      <c r="H146" s="111" t="s">
        <v>183</v>
      </c>
    </row>
    <row r="147" spans="1:8" ht="15">
      <c r="A147" s="111" t="s">
        <v>40</v>
      </c>
      <c r="B147" s="111" t="s">
        <v>374</v>
      </c>
      <c r="C147" s="111" t="s">
        <v>150</v>
      </c>
      <c r="D147" s="111" t="s">
        <v>186</v>
      </c>
      <c r="E147" s="112">
        <v>632356</v>
      </c>
      <c r="F147" s="113">
        <v>2235100</v>
      </c>
      <c r="G147" s="114">
        <v>44260</v>
      </c>
      <c r="H147" s="111" t="s">
        <v>146</v>
      </c>
    </row>
    <row r="148" spans="1:8" ht="15">
      <c r="A148" s="111" t="s">
        <v>40</v>
      </c>
      <c r="B148" s="111" t="s">
        <v>374</v>
      </c>
      <c r="C148" s="111" t="s">
        <v>150</v>
      </c>
      <c r="D148" s="111" t="s">
        <v>275</v>
      </c>
      <c r="E148" s="112">
        <v>633271</v>
      </c>
      <c r="F148" s="113">
        <v>191360</v>
      </c>
      <c r="G148" s="114">
        <v>44274</v>
      </c>
      <c r="H148" s="111" t="s">
        <v>199</v>
      </c>
    </row>
    <row r="149" spans="1:8" ht="15">
      <c r="A149" s="111" t="s">
        <v>40</v>
      </c>
      <c r="B149" s="111" t="s">
        <v>374</v>
      </c>
      <c r="C149" s="111" t="s">
        <v>150</v>
      </c>
      <c r="D149" s="111" t="s">
        <v>231</v>
      </c>
      <c r="E149" s="112">
        <v>632797</v>
      </c>
      <c r="F149" s="113">
        <v>165000</v>
      </c>
      <c r="G149" s="114">
        <v>44267</v>
      </c>
      <c r="H149" s="111" t="s">
        <v>232</v>
      </c>
    </row>
    <row r="150" spans="1:8" ht="15">
      <c r="A150" s="111" t="s">
        <v>40</v>
      </c>
      <c r="B150" s="111" t="s">
        <v>374</v>
      </c>
      <c r="C150" s="111" t="s">
        <v>150</v>
      </c>
      <c r="D150" s="111" t="s">
        <v>292</v>
      </c>
      <c r="E150" s="112">
        <v>633365</v>
      </c>
      <c r="F150" s="113">
        <v>292620</v>
      </c>
      <c r="G150" s="114">
        <v>44277</v>
      </c>
      <c r="H150" s="111" t="s">
        <v>153</v>
      </c>
    </row>
    <row r="151" spans="1:8" ht="15">
      <c r="A151" s="111" t="s">
        <v>40</v>
      </c>
      <c r="B151" s="111" t="s">
        <v>374</v>
      </c>
      <c r="C151" s="111" t="s">
        <v>150</v>
      </c>
      <c r="D151" s="111" t="s">
        <v>291</v>
      </c>
      <c r="E151" s="112">
        <v>633356</v>
      </c>
      <c r="F151" s="113">
        <v>200000</v>
      </c>
      <c r="G151" s="114">
        <v>44277</v>
      </c>
      <c r="H151" s="111" t="s">
        <v>245</v>
      </c>
    </row>
    <row r="152" spans="1:8" ht="15">
      <c r="A152" s="111" t="s">
        <v>40</v>
      </c>
      <c r="B152" s="111" t="s">
        <v>374</v>
      </c>
      <c r="C152" s="111" t="s">
        <v>145</v>
      </c>
      <c r="D152" s="111" t="s">
        <v>340</v>
      </c>
      <c r="E152" s="112">
        <v>634077</v>
      </c>
      <c r="F152" s="113">
        <v>213703</v>
      </c>
      <c r="G152" s="114">
        <v>44285</v>
      </c>
      <c r="H152" s="111" t="s">
        <v>341</v>
      </c>
    </row>
    <row r="153" spans="1:8" ht="15">
      <c r="A153" s="111" t="s">
        <v>40</v>
      </c>
      <c r="B153" s="111" t="s">
        <v>374</v>
      </c>
      <c r="C153" s="111" t="s">
        <v>150</v>
      </c>
      <c r="D153" s="111" t="s">
        <v>149</v>
      </c>
      <c r="E153" s="112">
        <v>631999</v>
      </c>
      <c r="F153" s="113">
        <v>143000</v>
      </c>
      <c r="G153" s="114">
        <v>44256</v>
      </c>
      <c r="H153" s="111" t="s">
        <v>151</v>
      </c>
    </row>
    <row r="154" spans="1:8" ht="15">
      <c r="A154" s="111" t="s">
        <v>40</v>
      </c>
      <c r="B154" s="111" t="s">
        <v>374</v>
      </c>
      <c r="C154" s="111" t="s">
        <v>150</v>
      </c>
      <c r="D154" s="111" t="s">
        <v>283</v>
      </c>
      <c r="E154" s="112">
        <v>633333</v>
      </c>
      <c r="F154" s="113">
        <v>255000</v>
      </c>
      <c r="G154" s="114">
        <v>44277</v>
      </c>
      <c r="H154" s="111" t="s">
        <v>153</v>
      </c>
    </row>
    <row r="155" spans="1:8" ht="15">
      <c r="A155" s="111" t="s">
        <v>40</v>
      </c>
      <c r="B155" s="111" t="s">
        <v>374</v>
      </c>
      <c r="C155" s="111" t="s">
        <v>150</v>
      </c>
      <c r="D155" s="111" t="s">
        <v>299</v>
      </c>
      <c r="E155" s="112">
        <v>633472</v>
      </c>
      <c r="F155" s="113">
        <v>515200</v>
      </c>
      <c r="G155" s="114">
        <v>44278</v>
      </c>
      <c r="H155" s="111" t="s">
        <v>148</v>
      </c>
    </row>
    <row r="156" spans="1:8" ht="15">
      <c r="A156" s="111" t="s">
        <v>40</v>
      </c>
      <c r="B156" s="111" t="s">
        <v>374</v>
      </c>
      <c r="C156" s="111" t="s">
        <v>150</v>
      </c>
      <c r="D156" s="111" t="s">
        <v>279</v>
      </c>
      <c r="E156" s="112">
        <v>633324</v>
      </c>
      <c r="F156" s="113">
        <v>334500</v>
      </c>
      <c r="G156" s="114">
        <v>44277</v>
      </c>
      <c r="H156" s="111" t="s">
        <v>163</v>
      </c>
    </row>
    <row r="157" spans="1:8" ht="15">
      <c r="A157" s="111" t="s">
        <v>40</v>
      </c>
      <c r="B157" s="111" t="s">
        <v>374</v>
      </c>
      <c r="C157" s="111" t="s">
        <v>150</v>
      </c>
      <c r="D157" s="111" t="s">
        <v>244</v>
      </c>
      <c r="E157" s="112">
        <v>632886</v>
      </c>
      <c r="F157" s="113">
        <v>126000</v>
      </c>
      <c r="G157" s="114">
        <v>44270</v>
      </c>
      <c r="H157" s="111" t="s">
        <v>245</v>
      </c>
    </row>
    <row r="158" spans="1:8" ht="15">
      <c r="A158" s="111" t="s">
        <v>40</v>
      </c>
      <c r="B158" s="111" t="s">
        <v>374</v>
      </c>
      <c r="C158" s="111" t="s">
        <v>160</v>
      </c>
      <c r="D158" s="111" t="s">
        <v>268</v>
      </c>
      <c r="E158" s="112">
        <v>633212</v>
      </c>
      <c r="F158" s="113">
        <v>280000</v>
      </c>
      <c r="G158" s="114">
        <v>44273</v>
      </c>
      <c r="H158" s="111" t="s">
        <v>269</v>
      </c>
    </row>
    <row r="159" spans="1:8" ht="15">
      <c r="A159" s="111" t="s">
        <v>40</v>
      </c>
      <c r="B159" s="111" t="s">
        <v>374</v>
      </c>
      <c r="C159" s="111" t="s">
        <v>145</v>
      </c>
      <c r="D159" s="111" t="s">
        <v>348</v>
      </c>
      <c r="E159" s="112">
        <v>634340</v>
      </c>
      <c r="F159" s="113">
        <v>188734</v>
      </c>
      <c r="G159" s="114">
        <v>44286</v>
      </c>
      <c r="H159" s="111" t="s">
        <v>349</v>
      </c>
    </row>
    <row r="160" spans="1:8" ht="15">
      <c r="A160" s="111" t="s">
        <v>40</v>
      </c>
      <c r="B160" s="111" t="s">
        <v>374</v>
      </c>
      <c r="C160" s="111" t="s">
        <v>160</v>
      </c>
      <c r="D160" s="111" t="s">
        <v>364</v>
      </c>
      <c r="E160" s="112">
        <v>634447</v>
      </c>
      <c r="F160" s="113">
        <v>400000</v>
      </c>
      <c r="G160" s="114">
        <v>44286</v>
      </c>
      <c r="H160" s="111" t="s">
        <v>365</v>
      </c>
    </row>
    <row r="161" spans="1:8" ht="15">
      <c r="A161" s="111" t="s">
        <v>40</v>
      </c>
      <c r="B161" s="111" t="s">
        <v>374</v>
      </c>
      <c r="C161" s="111" t="s">
        <v>184</v>
      </c>
      <c r="D161" s="111" t="s">
        <v>259</v>
      </c>
      <c r="E161" s="112">
        <v>633106</v>
      </c>
      <c r="F161" s="113">
        <v>241285</v>
      </c>
      <c r="G161" s="114">
        <v>44272</v>
      </c>
      <c r="H161" s="111" t="s">
        <v>199</v>
      </c>
    </row>
    <row r="162" spans="1:8" ht="15">
      <c r="A162" s="111" t="s">
        <v>40</v>
      </c>
      <c r="B162" s="111" t="s">
        <v>374</v>
      </c>
      <c r="C162" s="111" t="s">
        <v>150</v>
      </c>
      <c r="D162" s="111" t="s">
        <v>262</v>
      </c>
      <c r="E162" s="112">
        <v>633134</v>
      </c>
      <c r="F162" s="113">
        <v>359995</v>
      </c>
      <c r="G162" s="114">
        <v>44272</v>
      </c>
      <c r="H162" s="111" t="s">
        <v>146</v>
      </c>
    </row>
    <row r="163" spans="1:8" ht="30">
      <c r="A163" s="111" t="s">
        <v>40</v>
      </c>
      <c r="B163" s="111" t="s">
        <v>374</v>
      </c>
      <c r="C163" s="111" t="s">
        <v>170</v>
      </c>
      <c r="D163" s="111" t="s">
        <v>172</v>
      </c>
      <c r="E163" s="112">
        <v>632255</v>
      </c>
      <c r="F163" s="113">
        <v>405000</v>
      </c>
      <c r="G163" s="114">
        <v>44259</v>
      </c>
      <c r="H163" s="111" t="s">
        <v>173</v>
      </c>
    </row>
    <row r="164" spans="1:8" ht="15">
      <c r="A164" s="111" t="s">
        <v>40</v>
      </c>
      <c r="B164" s="111" t="s">
        <v>374</v>
      </c>
      <c r="C164" s="111" t="s">
        <v>150</v>
      </c>
      <c r="D164" s="111" t="s">
        <v>156</v>
      </c>
      <c r="E164" s="112">
        <v>632032</v>
      </c>
      <c r="F164" s="113">
        <v>287575</v>
      </c>
      <c r="G164" s="114">
        <v>44256</v>
      </c>
      <c r="H164" s="111" t="s">
        <v>157</v>
      </c>
    </row>
    <row r="165" spans="1:8" ht="15">
      <c r="A165" s="111" t="s">
        <v>40</v>
      </c>
      <c r="B165" s="111" t="s">
        <v>374</v>
      </c>
      <c r="C165" s="111" t="s">
        <v>150</v>
      </c>
      <c r="D165" s="111" t="s">
        <v>350</v>
      </c>
      <c r="E165" s="112">
        <v>634341</v>
      </c>
      <c r="F165" s="113">
        <v>225000</v>
      </c>
      <c r="G165" s="114">
        <v>44286</v>
      </c>
      <c r="H165" s="111" t="s">
        <v>287</v>
      </c>
    </row>
    <row r="166" spans="1:8" ht="15">
      <c r="A166" s="111" t="s">
        <v>40</v>
      </c>
      <c r="B166" s="111" t="s">
        <v>374</v>
      </c>
      <c r="C166" s="111" t="s">
        <v>150</v>
      </c>
      <c r="D166" s="111" t="s">
        <v>306</v>
      </c>
      <c r="E166" s="112">
        <v>633653</v>
      </c>
      <c r="F166" s="113">
        <v>215000</v>
      </c>
      <c r="G166" s="114">
        <v>44279</v>
      </c>
      <c r="H166" s="111" t="s">
        <v>191</v>
      </c>
    </row>
    <row r="167" spans="1:8" ht="15">
      <c r="A167" s="111" t="s">
        <v>40</v>
      </c>
      <c r="B167" s="111" t="s">
        <v>374</v>
      </c>
      <c r="C167" s="111" t="s">
        <v>150</v>
      </c>
      <c r="D167" s="111" t="s">
        <v>304</v>
      </c>
      <c r="E167" s="112">
        <v>633620</v>
      </c>
      <c r="F167" s="113">
        <v>230500</v>
      </c>
      <c r="G167" s="114">
        <v>44279</v>
      </c>
      <c r="H167" s="111" t="s">
        <v>245</v>
      </c>
    </row>
    <row r="168" spans="1:8" ht="15">
      <c r="A168" s="111" t="s">
        <v>40</v>
      </c>
      <c r="B168" s="111" t="s">
        <v>374</v>
      </c>
      <c r="C168" s="111" t="s">
        <v>150</v>
      </c>
      <c r="D168" s="111" t="s">
        <v>223</v>
      </c>
      <c r="E168" s="112">
        <v>632768</v>
      </c>
      <c r="F168" s="113">
        <v>229100</v>
      </c>
      <c r="G168" s="114">
        <v>44267</v>
      </c>
      <c r="H168" s="111" t="s">
        <v>163</v>
      </c>
    </row>
    <row r="169" spans="1:8" ht="15">
      <c r="A169" s="111" t="s">
        <v>40</v>
      </c>
      <c r="B169" s="111" t="s">
        <v>374</v>
      </c>
      <c r="C169" s="111" t="s">
        <v>150</v>
      </c>
      <c r="D169" s="111" t="s">
        <v>303</v>
      </c>
      <c r="E169" s="112">
        <v>633609</v>
      </c>
      <c r="F169" s="113">
        <v>90000</v>
      </c>
      <c r="G169" s="114">
        <v>44279</v>
      </c>
      <c r="H169" s="111" t="s">
        <v>251</v>
      </c>
    </row>
    <row r="170" spans="1:8" ht="15">
      <c r="A170" s="111" t="s">
        <v>40</v>
      </c>
      <c r="B170" s="111" t="s">
        <v>374</v>
      </c>
      <c r="C170" s="111" t="s">
        <v>150</v>
      </c>
      <c r="D170" s="111" t="s">
        <v>226</v>
      </c>
      <c r="E170" s="112">
        <v>632785</v>
      </c>
      <c r="F170" s="113">
        <v>213000</v>
      </c>
      <c r="G170" s="114">
        <v>44267</v>
      </c>
      <c r="H170" s="111" t="s">
        <v>151</v>
      </c>
    </row>
    <row r="171" spans="1:8" ht="15">
      <c r="A171" s="111" t="s">
        <v>40</v>
      </c>
      <c r="B171" s="111" t="s">
        <v>374</v>
      </c>
      <c r="C171" s="111" t="s">
        <v>150</v>
      </c>
      <c r="D171" s="111" t="s">
        <v>227</v>
      </c>
      <c r="E171" s="112">
        <v>632786</v>
      </c>
      <c r="F171" s="113">
        <v>220000</v>
      </c>
      <c r="G171" s="114">
        <v>44267</v>
      </c>
      <c r="H171" s="111" t="s">
        <v>151</v>
      </c>
    </row>
    <row r="172" spans="1:8" ht="15">
      <c r="A172" s="111" t="s">
        <v>40</v>
      </c>
      <c r="B172" s="111" t="s">
        <v>374</v>
      </c>
      <c r="C172" s="111" t="s">
        <v>150</v>
      </c>
      <c r="D172" s="111" t="s">
        <v>250</v>
      </c>
      <c r="E172" s="112">
        <v>633000</v>
      </c>
      <c r="F172" s="113">
        <v>105000</v>
      </c>
      <c r="G172" s="114">
        <v>44271</v>
      </c>
      <c r="H172" s="111" t="s">
        <v>251</v>
      </c>
    </row>
    <row r="173" spans="1:8" ht="15">
      <c r="A173" s="111" t="s">
        <v>40</v>
      </c>
      <c r="B173" s="111" t="s">
        <v>374</v>
      </c>
      <c r="C173" s="111" t="s">
        <v>150</v>
      </c>
      <c r="D173" s="111" t="s">
        <v>354</v>
      </c>
      <c r="E173" s="112">
        <v>634356</v>
      </c>
      <c r="F173" s="113">
        <v>200000</v>
      </c>
      <c r="G173" s="114">
        <v>44286</v>
      </c>
      <c r="H173" s="111" t="s">
        <v>349</v>
      </c>
    </row>
    <row r="174" spans="1:8" ht="15">
      <c r="A174" s="111" t="s">
        <v>40</v>
      </c>
      <c r="B174" s="111" t="s">
        <v>374</v>
      </c>
      <c r="C174" s="111" t="s">
        <v>184</v>
      </c>
      <c r="D174" s="111" t="s">
        <v>127</v>
      </c>
      <c r="E174" s="112">
        <v>633704</v>
      </c>
      <c r="F174" s="113">
        <v>235554</v>
      </c>
      <c r="G174" s="114">
        <v>44280</v>
      </c>
      <c r="H174" s="111" t="s">
        <v>153</v>
      </c>
    </row>
    <row r="175" spans="1:8" ht="15">
      <c r="A175" s="111" t="s">
        <v>40</v>
      </c>
      <c r="B175" s="111" t="s">
        <v>374</v>
      </c>
      <c r="C175" s="111" t="s">
        <v>214</v>
      </c>
      <c r="D175" s="111" t="s">
        <v>231</v>
      </c>
      <c r="E175" s="112">
        <v>632798</v>
      </c>
      <c r="F175" s="113">
        <v>53500</v>
      </c>
      <c r="G175" s="114">
        <v>44267</v>
      </c>
      <c r="H175" s="111" t="s">
        <v>232</v>
      </c>
    </row>
    <row r="176" spans="1:8" ht="15">
      <c r="A176" s="111" t="s">
        <v>40</v>
      </c>
      <c r="B176" s="111" t="s">
        <v>374</v>
      </c>
      <c r="C176" s="111" t="s">
        <v>214</v>
      </c>
      <c r="D176" s="111" t="s">
        <v>233</v>
      </c>
      <c r="E176" s="112">
        <v>632800</v>
      </c>
      <c r="F176" s="113">
        <v>53500</v>
      </c>
      <c r="G176" s="114">
        <v>44267</v>
      </c>
      <c r="H176" s="111" t="s">
        <v>232</v>
      </c>
    </row>
    <row r="177" spans="1:8" ht="15">
      <c r="A177" s="111" t="s">
        <v>40</v>
      </c>
      <c r="B177" s="111" t="s">
        <v>374</v>
      </c>
      <c r="C177" s="111" t="s">
        <v>150</v>
      </c>
      <c r="D177" s="111" t="s">
        <v>234</v>
      </c>
      <c r="E177" s="112">
        <v>632802</v>
      </c>
      <c r="F177" s="113">
        <v>216000</v>
      </c>
      <c r="G177" s="114">
        <v>44267</v>
      </c>
      <c r="H177" s="111" t="s">
        <v>235</v>
      </c>
    </row>
    <row r="178" spans="1:8" ht="15">
      <c r="A178" s="111" t="s">
        <v>40</v>
      </c>
      <c r="B178" s="111" t="s">
        <v>374</v>
      </c>
      <c r="C178" s="111" t="s">
        <v>145</v>
      </c>
      <c r="D178" s="111" t="s">
        <v>237</v>
      </c>
      <c r="E178" s="112">
        <v>632805</v>
      </c>
      <c r="F178" s="113">
        <v>175700</v>
      </c>
      <c r="G178" s="114">
        <v>44267</v>
      </c>
      <c r="H178" s="111" t="s">
        <v>146</v>
      </c>
    </row>
    <row r="179" spans="1:8" ht="15">
      <c r="A179" s="111" t="s">
        <v>40</v>
      </c>
      <c r="B179" s="111" t="s">
        <v>374</v>
      </c>
      <c r="C179" s="111" t="s">
        <v>150</v>
      </c>
      <c r="D179" s="111" t="s">
        <v>238</v>
      </c>
      <c r="E179" s="112">
        <v>632831</v>
      </c>
      <c r="F179" s="113">
        <v>130000</v>
      </c>
      <c r="G179" s="114">
        <v>44267</v>
      </c>
      <c r="H179" s="111" t="s">
        <v>239</v>
      </c>
    </row>
    <row r="180" spans="1:8" ht="15">
      <c r="A180" s="111" t="s">
        <v>40</v>
      </c>
      <c r="B180" s="111" t="s">
        <v>374</v>
      </c>
      <c r="C180" s="111" t="s">
        <v>150</v>
      </c>
      <c r="D180" s="111" t="s">
        <v>243</v>
      </c>
      <c r="E180" s="112">
        <v>632885</v>
      </c>
      <c r="F180" s="113">
        <v>177000</v>
      </c>
      <c r="G180" s="114">
        <v>44270</v>
      </c>
      <c r="H180" s="111" t="s">
        <v>148</v>
      </c>
    </row>
    <row r="181" spans="1:8" ht="15">
      <c r="A181" s="111" t="s">
        <v>40</v>
      </c>
      <c r="B181" s="111" t="s">
        <v>374</v>
      </c>
      <c r="C181" s="111" t="s">
        <v>150</v>
      </c>
      <c r="D181" s="111" t="s">
        <v>356</v>
      </c>
      <c r="E181" s="112">
        <v>634366</v>
      </c>
      <c r="F181" s="113">
        <v>296000</v>
      </c>
      <c r="G181" s="114">
        <v>44286</v>
      </c>
      <c r="H181" s="111" t="s">
        <v>153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47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43</v>
      </c>
      <c r="C1" s="89" t="s">
        <v>44</v>
      </c>
      <c r="D1" s="89" t="s">
        <v>37</v>
      </c>
      <c r="E1" s="90" t="s">
        <v>55</v>
      </c>
      <c r="L1">
        <v>476</v>
      </c>
    </row>
    <row r="2" spans="1:12" ht="12.75" customHeight="1">
      <c r="A2" s="115" t="s">
        <v>119</v>
      </c>
      <c r="B2" s="115" t="s">
        <v>366</v>
      </c>
      <c r="C2" s="116">
        <v>393000</v>
      </c>
      <c r="D2" s="117">
        <v>44284</v>
      </c>
      <c r="E2" s="115" t="s">
        <v>375</v>
      </c>
    </row>
    <row r="3" spans="1:12" ht="12.75" customHeight="1">
      <c r="A3" s="115" t="s">
        <v>119</v>
      </c>
      <c r="B3" s="115" t="s">
        <v>366</v>
      </c>
      <c r="C3" s="116">
        <v>380000</v>
      </c>
      <c r="D3" s="117">
        <v>44271</v>
      </c>
      <c r="E3" s="115" t="s">
        <v>376</v>
      </c>
    </row>
    <row r="4" spans="1:12" ht="12.75" customHeight="1">
      <c r="A4" s="115" t="s">
        <v>119</v>
      </c>
      <c r="B4" s="115" t="s">
        <v>366</v>
      </c>
      <c r="C4" s="116">
        <v>275000</v>
      </c>
      <c r="D4" s="117">
        <v>44281</v>
      </c>
      <c r="E4" s="115" t="s">
        <v>376</v>
      </c>
    </row>
    <row r="5" spans="1:12" ht="12.75" customHeight="1">
      <c r="A5" s="115" t="s">
        <v>138</v>
      </c>
      <c r="B5" s="115" t="s">
        <v>367</v>
      </c>
      <c r="C5" s="116">
        <v>270747</v>
      </c>
      <c r="D5" s="117">
        <v>44277</v>
      </c>
      <c r="E5" s="115" t="s">
        <v>375</v>
      </c>
    </row>
    <row r="6" spans="1:12" ht="12.75" customHeight="1">
      <c r="A6" s="115" t="s">
        <v>138</v>
      </c>
      <c r="B6" s="115" t="s">
        <v>367</v>
      </c>
      <c r="C6" s="116">
        <v>430000</v>
      </c>
      <c r="D6" s="117">
        <v>44285</v>
      </c>
      <c r="E6" s="115" t="s">
        <v>376</v>
      </c>
    </row>
    <row r="7" spans="1:12" ht="12.75" customHeight="1">
      <c r="A7" s="115" t="s">
        <v>138</v>
      </c>
      <c r="B7" s="115" t="s">
        <v>367</v>
      </c>
      <c r="C7" s="116">
        <v>433800</v>
      </c>
      <c r="D7" s="117">
        <v>44286</v>
      </c>
      <c r="E7" s="115" t="s">
        <v>375</v>
      </c>
    </row>
    <row r="8" spans="1:12" ht="12.75" customHeight="1">
      <c r="A8" s="115" t="s">
        <v>138</v>
      </c>
      <c r="B8" s="115" t="s">
        <v>367</v>
      </c>
      <c r="C8" s="116">
        <v>253068</v>
      </c>
      <c r="D8" s="117">
        <v>44256</v>
      </c>
      <c r="E8" s="115" t="s">
        <v>375</v>
      </c>
    </row>
    <row r="9" spans="1:12" ht="12.75" customHeight="1">
      <c r="A9" s="115" t="s">
        <v>138</v>
      </c>
      <c r="B9" s="115" t="s">
        <v>367</v>
      </c>
      <c r="C9" s="116">
        <v>410000</v>
      </c>
      <c r="D9" s="117">
        <v>44285</v>
      </c>
      <c r="E9" s="115" t="s">
        <v>376</v>
      </c>
    </row>
    <row r="10" spans="1:12" ht="12.75" customHeight="1">
      <c r="A10" s="115" t="s">
        <v>103</v>
      </c>
      <c r="B10" s="115" t="s">
        <v>368</v>
      </c>
      <c r="C10" s="116">
        <v>380184</v>
      </c>
      <c r="D10" s="117">
        <v>44263</v>
      </c>
      <c r="E10" s="115" t="s">
        <v>377</v>
      </c>
    </row>
    <row r="11" spans="1:12" ht="12.75" customHeight="1">
      <c r="A11" s="115" t="s">
        <v>103</v>
      </c>
      <c r="B11" s="115" t="s">
        <v>368</v>
      </c>
      <c r="C11" s="116">
        <v>427600</v>
      </c>
      <c r="D11" s="117">
        <v>44284</v>
      </c>
      <c r="E11" s="115" t="s">
        <v>376</v>
      </c>
    </row>
    <row r="12" spans="1:12" ht="12.75" customHeight="1">
      <c r="A12" s="115" t="s">
        <v>103</v>
      </c>
      <c r="B12" s="115" t="s">
        <v>368</v>
      </c>
      <c r="C12" s="116">
        <v>471036</v>
      </c>
      <c r="D12" s="117">
        <v>44263</v>
      </c>
      <c r="E12" s="115" t="s">
        <v>377</v>
      </c>
    </row>
    <row r="13" spans="1:12" ht="15">
      <c r="A13" s="115" t="s">
        <v>103</v>
      </c>
      <c r="B13" s="115" t="s">
        <v>368</v>
      </c>
      <c r="C13" s="116">
        <v>422899</v>
      </c>
      <c r="D13" s="117">
        <v>44279</v>
      </c>
      <c r="E13" s="115" t="s">
        <v>376</v>
      </c>
    </row>
    <row r="14" spans="1:12" ht="15">
      <c r="A14" s="115" t="s">
        <v>103</v>
      </c>
      <c r="B14" s="115" t="s">
        <v>368</v>
      </c>
      <c r="C14" s="116">
        <v>385285</v>
      </c>
      <c r="D14" s="117">
        <v>44273</v>
      </c>
      <c r="E14" s="115" t="s">
        <v>377</v>
      </c>
    </row>
    <row r="15" spans="1:12" ht="15">
      <c r="A15" s="115" t="s">
        <v>103</v>
      </c>
      <c r="B15" s="115" t="s">
        <v>368</v>
      </c>
      <c r="C15" s="116">
        <v>445517</v>
      </c>
      <c r="D15" s="117">
        <v>44286</v>
      </c>
      <c r="E15" s="115" t="s">
        <v>377</v>
      </c>
    </row>
    <row r="16" spans="1:12" ht="15">
      <c r="A16" s="115" t="s">
        <v>103</v>
      </c>
      <c r="B16" s="115" t="s">
        <v>368</v>
      </c>
      <c r="C16" s="116">
        <v>385168</v>
      </c>
      <c r="D16" s="117">
        <v>44278</v>
      </c>
      <c r="E16" s="115" t="s">
        <v>377</v>
      </c>
    </row>
    <row r="17" spans="1:5" ht="15">
      <c r="A17" s="115" t="s">
        <v>42</v>
      </c>
      <c r="B17" s="115" t="s">
        <v>369</v>
      </c>
      <c r="C17" s="116">
        <v>267622</v>
      </c>
      <c r="D17" s="117">
        <v>44286</v>
      </c>
      <c r="E17" s="115" t="s">
        <v>375</v>
      </c>
    </row>
    <row r="18" spans="1:5" ht="15">
      <c r="A18" s="115" t="s">
        <v>42</v>
      </c>
      <c r="B18" s="115" t="s">
        <v>369</v>
      </c>
      <c r="C18" s="116">
        <v>272966</v>
      </c>
      <c r="D18" s="117">
        <v>44284</v>
      </c>
      <c r="E18" s="115" t="s">
        <v>375</v>
      </c>
    </row>
    <row r="19" spans="1:5" ht="15">
      <c r="A19" s="115" t="s">
        <v>42</v>
      </c>
      <c r="B19" s="115" t="s">
        <v>369</v>
      </c>
      <c r="C19" s="116">
        <v>110000</v>
      </c>
      <c r="D19" s="117">
        <v>44285</v>
      </c>
      <c r="E19" s="115" t="s">
        <v>376</v>
      </c>
    </row>
    <row r="20" spans="1:5" ht="15">
      <c r="A20" s="115" t="s">
        <v>42</v>
      </c>
      <c r="B20" s="115" t="s">
        <v>369</v>
      </c>
      <c r="C20" s="116">
        <v>249000</v>
      </c>
      <c r="D20" s="117">
        <v>44277</v>
      </c>
      <c r="E20" s="115" t="s">
        <v>376</v>
      </c>
    </row>
    <row r="21" spans="1:5" ht="15">
      <c r="A21" s="115" t="s">
        <v>42</v>
      </c>
      <c r="B21" s="115" t="s">
        <v>369</v>
      </c>
      <c r="C21" s="116">
        <v>135000</v>
      </c>
      <c r="D21" s="117">
        <v>44263</v>
      </c>
      <c r="E21" s="115" t="s">
        <v>376</v>
      </c>
    </row>
    <row r="22" spans="1:5" ht="15">
      <c r="A22" s="115" t="s">
        <v>42</v>
      </c>
      <c r="B22" s="115" t="s">
        <v>369</v>
      </c>
      <c r="C22" s="116">
        <v>236000</v>
      </c>
      <c r="D22" s="117">
        <v>44263</v>
      </c>
      <c r="E22" s="115" t="s">
        <v>375</v>
      </c>
    </row>
    <row r="23" spans="1:5" ht="15">
      <c r="A23" s="115" t="s">
        <v>42</v>
      </c>
      <c r="B23" s="115" t="s">
        <v>369</v>
      </c>
      <c r="C23" s="116">
        <v>27500</v>
      </c>
      <c r="D23" s="117">
        <v>44265</v>
      </c>
      <c r="E23" s="115" t="s">
        <v>376</v>
      </c>
    </row>
    <row r="24" spans="1:5" ht="15">
      <c r="A24" s="115" t="s">
        <v>42</v>
      </c>
      <c r="B24" s="115" t="s">
        <v>369</v>
      </c>
      <c r="C24" s="116">
        <v>158491</v>
      </c>
      <c r="D24" s="117">
        <v>44265</v>
      </c>
      <c r="E24" s="115" t="s">
        <v>375</v>
      </c>
    </row>
    <row r="25" spans="1:5" ht="15">
      <c r="A25" s="115" t="s">
        <v>42</v>
      </c>
      <c r="B25" s="115" t="s">
        <v>369</v>
      </c>
      <c r="C25" s="116">
        <v>253000</v>
      </c>
      <c r="D25" s="117">
        <v>44267</v>
      </c>
      <c r="E25" s="115" t="s">
        <v>375</v>
      </c>
    </row>
    <row r="26" spans="1:5" ht="15">
      <c r="A26" s="115" t="s">
        <v>42</v>
      </c>
      <c r="B26" s="115" t="s">
        <v>369</v>
      </c>
      <c r="C26" s="116">
        <v>10000</v>
      </c>
      <c r="D26" s="117">
        <v>44265</v>
      </c>
      <c r="E26" s="115" t="s">
        <v>376</v>
      </c>
    </row>
    <row r="27" spans="1:5" ht="15">
      <c r="A27" s="115" t="s">
        <v>42</v>
      </c>
      <c r="B27" s="115" t="s">
        <v>369</v>
      </c>
      <c r="C27" s="116">
        <v>222323</v>
      </c>
      <c r="D27" s="117">
        <v>44258</v>
      </c>
      <c r="E27" s="115" t="s">
        <v>375</v>
      </c>
    </row>
    <row r="28" spans="1:5" ht="15">
      <c r="A28" s="115" t="s">
        <v>42</v>
      </c>
      <c r="B28" s="115" t="s">
        <v>369</v>
      </c>
      <c r="C28" s="116">
        <v>180000</v>
      </c>
      <c r="D28" s="117">
        <v>44284</v>
      </c>
      <c r="E28" s="115" t="s">
        <v>375</v>
      </c>
    </row>
    <row r="29" spans="1:5" ht="15">
      <c r="A29" s="115" t="s">
        <v>42</v>
      </c>
      <c r="B29" s="115" t="s">
        <v>369</v>
      </c>
      <c r="C29" s="116">
        <v>68500</v>
      </c>
      <c r="D29" s="117">
        <v>44257</v>
      </c>
      <c r="E29" s="115" t="s">
        <v>376</v>
      </c>
    </row>
    <row r="30" spans="1:5" ht="15">
      <c r="A30" s="115" t="s">
        <v>42</v>
      </c>
      <c r="B30" s="115" t="s">
        <v>369</v>
      </c>
      <c r="C30" s="116">
        <v>390000</v>
      </c>
      <c r="D30" s="117">
        <v>44267</v>
      </c>
      <c r="E30" s="115" t="s">
        <v>376</v>
      </c>
    </row>
    <row r="31" spans="1:5" ht="15">
      <c r="A31" s="115" t="s">
        <v>42</v>
      </c>
      <c r="B31" s="115" t="s">
        <v>369</v>
      </c>
      <c r="C31" s="116">
        <v>325000</v>
      </c>
      <c r="D31" s="117">
        <v>44264</v>
      </c>
      <c r="E31" s="115" t="s">
        <v>376</v>
      </c>
    </row>
    <row r="32" spans="1:5" ht="15">
      <c r="A32" s="115" t="s">
        <v>42</v>
      </c>
      <c r="B32" s="115" t="s">
        <v>369</v>
      </c>
      <c r="C32" s="116">
        <v>493007</v>
      </c>
      <c r="D32" s="117">
        <v>44270</v>
      </c>
      <c r="E32" s="115" t="s">
        <v>377</v>
      </c>
    </row>
    <row r="33" spans="1:5" ht="15">
      <c r="A33" s="115" t="s">
        <v>42</v>
      </c>
      <c r="B33" s="115" t="s">
        <v>369</v>
      </c>
      <c r="C33" s="116">
        <v>690000</v>
      </c>
      <c r="D33" s="117">
        <v>44274</v>
      </c>
      <c r="E33" s="115" t="s">
        <v>376</v>
      </c>
    </row>
    <row r="34" spans="1:5" ht="15">
      <c r="A34" s="115" t="s">
        <v>42</v>
      </c>
      <c r="B34" s="115" t="s">
        <v>369</v>
      </c>
      <c r="C34" s="116">
        <v>286000</v>
      </c>
      <c r="D34" s="117">
        <v>44286</v>
      </c>
      <c r="E34" s="115" t="s">
        <v>376</v>
      </c>
    </row>
    <row r="35" spans="1:5" ht="15">
      <c r="A35" s="115" t="s">
        <v>42</v>
      </c>
      <c r="B35" s="115" t="s">
        <v>369</v>
      </c>
      <c r="C35" s="116">
        <v>493808</v>
      </c>
      <c r="D35" s="117">
        <v>44281</v>
      </c>
      <c r="E35" s="115" t="s">
        <v>377</v>
      </c>
    </row>
    <row r="36" spans="1:5" ht="15">
      <c r="A36" s="115" t="s">
        <v>42</v>
      </c>
      <c r="B36" s="115" t="s">
        <v>369</v>
      </c>
      <c r="C36" s="116">
        <v>19000</v>
      </c>
      <c r="D36" s="117">
        <v>44265</v>
      </c>
      <c r="E36" s="115" t="s">
        <v>376</v>
      </c>
    </row>
    <row r="37" spans="1:5" ht="15">
      <c r="A37" s="115" t="s">
        <v>42</v>
      </c>
      <c r="B37" s="115" t="s">
        <v>369</v>
      </c>
      <c r="C37" s="116">
        <v>160000</v>
      </c>
      <c r="D37" s="117">
        <v>44260</v>
      </c>
      <c r="E37" s="115" t="s">
        <v>376</v>
      </c>
    </row>
    <row r="38" spans="1:5" ht="15">
      <c r="A38" s="115" t="s">
        <v>42</v>
      </c>
      <c r="B38" s="115" t="s">
        <v>369</v>
      </c>
      <c r="C38" s="116">
        <v>238000</v>
      </c>
      <c r="D38" s="117">
        <v>44260</v>
      </c>
      <c r="E38" s="115" t="s">
        <v>376</v>
      </c>
    </row>
    <row r="39" spans="1:5" ht="15">
      <c r="A39" s="115" t="s">
        <v>42</v>
      </c>
      <c r="B39" s="115" t="s">
        <v>369</v>
      </c>
      <c r="C39" s="116">
        <v>276000</v>
      </c>
      <c r="D39" s="117">
        <v>44286</v>
      </c>
      <c r="E39" s="115" t="s">
        <v>375</v>
      </c>
    </row>
    <row r="40" spans="1:5" ht="15">
      <c r="A40" s="115" t="s">
        <v>42</v>
      </c>
      <c r="B40" s="115" t="s">
        <v>369</v>
      </c>
      <c r="C40" s="116">
        <v>184500</v>
      </c>
      <c r="D40" s="117">
        <v>44273</v>
      </c>
      <c r="E40" s="115" t="s">
        <v>375</v>
      </c>
    </row>
    <row r="41" spans="1:5" ht="15">
      <c r="A41" s="115" t="s">
        <v>42</v>
      </c>
      <c r="B41" s="115" t="s">
        <v>369</v>
      </c>
      <c r="C41" s="116">
        <v>66000</v>
      </c>
      <c r="D41" s="117">
        <v>44273</v>
      </c>
      <c r="E41" s="115" t="s">
        <v>376</v>
      </c>
    </row>
    <row r="42" spans="1:5" ht="15">
      <c r="A42" s="115" t="s">
        <v>42</v>
      </c>
      <c r="B42" s="115" t="s">
        <v>369</v>
      </c>
      <c r="C42" s="116">
        <v>325500</v>
      </c>
      <c r="D42" s="117">
        <v>44280</v>
      </c>
      <c r="E42" s="115" t="s">
        <v>376</v>
      </c>
    </row>
    <row r="43" spans="1:5" ht="15">
      <c r="A43" s="115" t="s">
        <v>42</v>
      </c>
      <c r="B43" s="115" t="s">
        <v>369</v>
      </c>
      <c r="C43" s="116">
        <v>236000</v>
      </c>
      <c r="D43" s="117">
        <v>44267</v>
      </c>
      <c r="E43" s="115" t="s">
        <v>375</v>
      </c>
    </row>
    <row r="44" spans="1:5" ht="15">
      <c r="A44" s="115" t="s">
        <v>42</v>
      </c>
      <c r="B44" s="115" t="s">
        <v>369</v>
      </c>
      <c r="C44" s="116">
        <v>160000</v>
      </c>
      <c r="D44" s="117">
        <v>44263</v>
      </c>
      <c r="E44" s="115" t="s">
        <v>376</v>
      </c>
    </row>
    <row r="45" spans="1:5" ht="15">
      <c r="A45" s="115" t="s">
        <v>42</v>
      </c>
      <c r="B45" s="115" t="s">
        <v>369</v>
      </c>
      <c r="C45" s="116">
        <v>252000</v>
      </c>
      <c r="D45" s="117">
        <v>44286</v>
      </c>
      <c r="E45" s="115" t="s">
        <v>375</v>
      </c>
    </row>
    <row r="46" spans="1:5" ht="15">
      <c r="A46" s="115" t="s">
        <v>42</v>
      </c>
      <c r="B46" s="115" t="s">
        <v>369</v>
      </c>
      <c r="C46" s="116">
        <v>301728</v>
      </c>
      <c r="D46" s="117">
        <v>44284</v>
      </c>
      <c r="E46" s="115" t="s">
        <v>375</v>
      </c>
    </row>
    <row r="47" spans="1:5" ht="15">
      <c r="A47" s="115" t="s">
        <v>39</v>
      </c>
      <c r="B47" s="115" t="s">
        <v>370</v>
      </c>
      <c r="C47" s="116">
        <v>355000</v>
      </c>
      <c r="D47" s="117">
        <v>44279</v>
      </c>
      <c r="E47" s="115" t="s">
        <v>376</v>
      </c>
    </row>
    <row r="48" spans="1:5" ht="15">
      <c r="A48" s="115" t="s">
        <v>39</v>
      </c>
      <c r="B48" s="115" t="s">
        <v>370</v>
      </c>
      <c r="C48" s="116">
        <v>208100</v>
      </c>
      <c r="D48" s="117">
        <v>44284</v>
      </c>
      <c r="E48" s="115" t="s">
        <v>375</v>
      </c>
    </row>
    <row r="49" spans="1:5" ht="15">
      <c r="A49" s="115" t="s">
        <v>39</v>
      </c>
      <c r="B49" s="115" t="s">
        <v>370</v>
      </c>
      <c r="C49" s="116">
        <v>102200</v>
      </c>
      <c r="D49" s="117">
        <v>44267</v>
      </c>
      <c r="E49" s="115" t="s">
        <v>375</v>
      </c>
    </row>
    <row r="50" spans="1:5" ht="15">
      <c r="A50" s="115" t="s">
        <v>39</v>
      </c>
      <c r="B50" s="115" t="s">
        <v>370</v>
      </c>
      <c r="C50" s="116">
        <v>382000</v>
      </c>
      <c r="D50" s="117">
        <v>44281</v>
      </c>
      <c r="E50" s="115" t="s">
        <v>376</v>
      </c>
    </row>
    <row r="51" spans="1:5" ht="15">
      <c r="A51" s="115" t="s">
        <v>39</v>
      </c>
      <c r="B51" s="115" t="s">
        <v>370</v>
      </c>
      <c r="C51" s="116">
        <v>468750</v>
      </c>
      <c r="D51" s="117">
        <v>44272</v>
      </c>
      <c r="E51" s="115" t="s">
        <v>375</v>
      </c>
    </row>
    <row r="52" spans="1:5" ht="15">
      <c r="A52" s="115" t="s">
        <v>39</v>
      </c>
      <c r="B52" s="115" t="s">
        <v>370</v>
      </c>
      <c r="C52" s="116">
        <v>223000</v>
      </c>
      <c r="D52" s="117">
        <v>44284</v>
      </c>
      <c r="E52" s="115" t="s">
        <v>376</v>
      </c>
    </row>
    <row r="53" spans="1:5" ht="15">
      <c r="A53" s="115" t="s">
        <v>39</v>
      </c>
      <c r="B53" s="115" t="s">
        <v>370</v>
      </c>
      <c r="C53" s="116">
        <v>134000</v>
      </c>
      <c r="D53" s="117">
        <v>44281</v>
      </c>
      <c r="E53" s="115" t="s">
        <v>375</v>
      </c>
    </row>
    <row r="54" spans="1:5" ht="15">
      <c r="A54" s="115" t="s">
        <v>39</v>
      </c>
      <c r="B54" s="115" t="s">
        <v>370</v>
      </c>
      <c r="C54" s="116">
        <v>322275</v>
      </c>
      <c r="D54" s="117">
        <v>44284</v>
      </c>
      <c r="E54" s="115" t="s">
        <v>375</v>
      </c>
    </row>
    <row r="55" spans="1:5" ht="15">
      <c r="A55" s="115" t="s">
        <v>39</v>
      </c>
      <c r="B55" s="115" t="s">
        <v>370</v>
      </c>
      <c r="C55" s="116">
        <v>27500</v>
      </c>
      <c r="D55" s="117">
        <v>44265</v>
      </c>
      <c r="E55" s="115" t="s">
        <v>376</v>
      </c>
    </row>
    <row r="56" spans="1:5" ht="15">
      <c r="A56" s="115" t="s">
        <v>39</v>
      </c>
      <c r="B56" s="115" t="s">
        <v>370</v>
      </c>
      <c r="C56" s="116">
        <v>150000</v>
      </c>
      <c r="D56" s="117">
        <v>44265</v>
      </c>
      <c r="E56" s="115" t="s">
        <v>375</v>
      </c>
    </row>
    <row r="57" spans="1:5" ht="15">
      <c r="A57" s="115" t="s">
        <v>39</v>
      </c>
      <c r="B57" s="115" t="s">
        <v>370</v>
      </c>
      <c r="C57" s="116">
        <v>55000</v>
      </c>
      <c r="D57" s="117">
        <v>44265</v>
      </c>
      <c r="E57" s="115" t="s">
        <v>376</v>
      </c>
    </row>
    <row r="58" spans="1:5" ht="15">
      <c r="A58" s="115" t="s">
        <v>39</v>
      </c>
      <c r="B58" s="115" t="s">
        <v>370</v>
      </c>
      <c r="C58" s="116">
        <v>270400</v>
      </c>
      <c r="D58" s="117">
        <v>44271</v>
      </c>
      <c r="E58" s="115" t="s">
        <v>375</v>
      </c>
    </row>
    <row r="59" spans="1:5" ht="15">
      <c r="A59" s="115" t="s">
        <v>39</v>
      </c>
      <c r="B59" s="115" t="s">
        <v>370</v>
      </c>
      <c r="C59" s="116">
        <v>292000</v>
      </c>
      <c r="D59" s="117">
        <v>44264</v>
      </c>
      <c r="E59" s="115" t="s">
        <v>376</v>
      </c>
    </row>
    <row r="60" spans="1:5" ht="15">
      <c r="A60" s="115" t="s">
        <v>39</v>
      </c>
      <c r="B60" s="115" t="s">
        <v>370</v>
      </c>
      <c r="C60" s="116">
        <v>229000</v>
      </c>
      <c r="D60" s="117">
        <v>44285</v>
      </c>
      <c r="E60" s="115" t="s">
        <v>375</v>
      </c>
    </row>
    <row r="61" spans="1:5" ht="15">
      <c r="A61" s="115" t="s">
        <v>39</v>
      </c>
      <c r="B61" s="115" t="s">
        <v>370</v>
      </c>
      <c r="C61" s="116">
        <v>420000</v>
      </c>
      <c r="D61" s="117">
        <v>44284</v>
      </c>
      <c r="E61" s="115" t="s">
        <v>376</v>
      </c>
    </row>
    <row r="62" spans="1:5" ht="15">
      <c r="A62" s="115" t="s">
        <v>39</v>
      </c>
      <c r="B62" s="115" t="s">
        <v>370</v>
      </c>
      <c r="C62" s="116">
        <v>442500</v>
      </c>
      <c r="D62" s="117">
        <v>44256</v>
      </c>
      <c r="E62" s="115" t="s">
        <v>376</v>
      </c>
    </row>
    <row r="63" spans="1:5" ht="15">
      <c r="A63" s="115" t="s">
        <v>39</v>
      </c>
      <c r="B63" s="115" t="s">
        <v>370</v>
      </c>
      <c r="C63" s="116">
        <v>18000</v>
      </c>
      <c r="D63" s="117">
        <v>44266</v>
      </c>
      <c r="E63" s="115" t="s">
        <v>376</v>
      </c>
    </row>
    <row r="64" spans="1:5" ht="15">
      <c r="A64" s="115" t="s">
        <v>39</v>
      </c>
      <c r="B64" s="115" t="s">
        <v>370</v>
      </c>
      <c r="C64" s="116">
        <v>320000</v>
      </c>
      <c r="D64" s="117">
        <v>44280</v>
      </c>
      <c r="E64" s="115" t="s">
        <v>376</v>
      </c>
    </row>
    <row r="65" spans="1:5" ht="15">
      <c r="A65" s="115" t="s">
        <v>39</v>
      </c>
      <c r="B65" s="115" t="s">
        <v>370</v>
      </c>
      <c r="C65" s="116">
        <v>50000</v>
      </c>
      <c r="D65" s="117">
        <v>44281</v>
      </c>
      <c r="E65" s="115" t="s">
        <v>376</v>
      </c>
    </row>
    <row r="66" spans="1:5" ht="15">
      <c r="A66" s="115" t="s">
        <v>39</v>
      </c>
      <c r="B66" s="115" t="s">
        <v>370</v>
      </c>
      <c r="C66" s="116">
        <v>425000</v>
      </c>
      <c r="D66" s="117">
        <v>44256</v>
      </c>
      <c r="E66" s="115" t="s">
        <v>376</v>
      </c>
    </row>
    <row r="67" spans="1:5" ht="15">
      <c r="A67" s="115" t="s">
        <v>39</v>
      </c>
      <c r="B67" s="115" t="s">
        <v>370</v>
      </c>
      <c r="C67" s="116">
        <v>26000</v>
      </c>
      <c r="D67" s="117">
        <v>44265</v>
      </c>
      <c r="E67" s="115" t="s">
        <v>376</v>
      </c>
    </row>
    <row r="68" spans="1:5" ht="15">
      <c r="A68" s="115" t="s">
        <v>39</v>
      </c>
      <c r="B68" s="115" t="s">
        <v>370</v>
      </c>
      <c r="C68" s="116">
        <v>675000</v>
      </c>
      <c r="D68" s="117">
        <v>44256</v>
      </c>
      <c r="E68" s="115" t="s">
        <v>376</v>
      </c>
    </row>
    <row r="69" spans="1:5" ht="15">
      <c r="A69" s="115" t="s">
        <v>39</v>
      </c>
      <c r="B69" s="115" t="s">
        <v>370</v>
      </c>
      <c r="C69" s="116">
        <v>335000</v>
      </c>
      <c r="D69" s="117">
        <v>44280</v>
      </c>
      <c r="E69" s="115" t="s">
        <v>376</v>
      </c>
    </row>
    <row r="70" spans="1:5" ht="15">
      <c r="A70" s="115" t="s">
        <v>39</v>
      </c>
      <c r="B70" s="115" t="s">
        <v>370</v>
      </c>
      <c r="C70" s="116">
        <v>350000</v>
      </c>
      <c r="D70" s="117">
        <v>44270</v>
      </c>
      <c r="E70" s="115" t="s">
        <v>376</v>
      </c>
    </row>
    <row r="71" spans="1:5" ht="15">
      <c r="A71" s="115" t="s">
        <v>39</v>
      </c>
      <c r="B71" s="115" t="s">
        <v>370</v>
      </c>
      <c r="C71" s="116">
        <v>208000</v>
      </c>
      <c r="D71" s="117">
        <v>44281</v>
      </c>
      <c r="E71" s="115" t="s">
        <v>375</v>
      </c>
    </row>
    <row r="72" spans="1:5" ht="15">
      <c r="A72" s="115" t="s">
        <v>39</v>
      </c>
      <c r="B72" s="115" t="s">
        <v>370</v>
      </c>
      <c r="C72" s="116">
        <v>280000</v>
      </c>
      <c r="D72" s="117">
        <v>44256</v>
      </c>
      <c r="E72" s="115" t="s">
        <v>376</v>
      </c>
    </row>
    <row r="73" spans="1:5" ht="15">
      <c r="A73" s="115" t="s">
        <v>39</v>
      </c>
      <c r="B73" s="115" t="s">
        <v>370</v>
      </c>
      <c r="C73" s="116">
        <v>575000</v>
      </c>
      <c r="D73" s="117">
        <v>44286</v>
      </c>
      <c r="E73" s="115" t="s">
        <v>376</v>
      </c>
    </row>
    <row r="74" spans="1:5" ht="15">
      <c r="A74" s="115" t="s">
        <v>39</v>
      </c>
      <c r="B74" s="115" t="s">
        <v>370</v>
      </c>
      <c r="C74" s="116">
        <v>160000</v>
      </c>
      <c r="D74" s="117">
        <v>44286</v>
      </c>
      <c r="E74" s="115" t="s">
        <v>375</v>
      </c>
    </row>
    <row r="75" spans="1:5" ht="15">
      <c r="A75" s="115" t="s">
        <v>39</v>
      </c>
      <c r="B75" s="115" t="s">
        <v>370</v>
      </c>
      <c r="C75" s="116">
        <v>27500</v>
      </c>
      <c r="D75" s="117">
        <v>44265</v>
      </c>
      <c r="E75" s="115" t="s">
        <v>376</v>
      </c>
    </row>
    <row r="76" spans="1:5" ht="15">
      <c r="A76" s="115" t="s">
        <v>39</v>
      </c>
      <c r="B76" s="115" t="s">
        <v>370</v>
      </c>
      <c r="C76" s="116">
        <v>450000</v>
      </c>
      <c r="D76" s="117">
        <v>44277</v>
      </c>
      <c r="E76" s="115" t="s">
        <v>376</v>
      </c>
    </row>
    <row r="77" spans="1:5" ht="15">
      <c r="A77" s="115" t="s">
        <v>39</v>
      </c>
      <c r="B77" s="115" t="s">
        <v>370</v>
      </c>
      <c r="C77" s="116">
        <v>46000</v>
      </c>
      <c r="D77" s="117">
        <v>44277</v>
      </c>
      <c r="E77" s="115" t="s">
        <v>376</v>
      </c>
    </row>
    <row r="78" spans="1:5" ht="15">
      <c r="A78" s="115" t="s">
        <v>39</v>
      </c>
      <c r="B78" s="115" t="s">
        <v>370</v>
      </c>
      <c r="C78" s="116">
        <v>335000</v>
      </c>
      <c r="D78" s="117">
        <v>44259</v>
      </c>
      <c r="E78" s="115" t="s">
        <v>376</v>
      </c>
    </row>
    <row r="79" spans="1:5" ht="15">
      <c r="A79" s="115" t="s">
        <v>39</v>
      </c>
      <c r="B79" s="115" t="s">
        <v>370</v>
      </c>
      <c r="C79" s="116">
        <v>166000</v>
      </c>
      <c r="D79" s="117">
        <v>44277</v>
      </c>
      <c r="E79" s="115" t="s">
        <v>375</v>
      </c>
    </row>
    <row r="80" spans="1:5" ht="15">
      <c r="A80" s="115" t="s">
        <v>39</v>
      </c>
      <c r="B80" s="115" t="s">
        <v>370</v>
      </c>
      <c r="C80" s="116">
        <v>272000</v>
      </c>
      <c r="D80" s="117">
        <v>44274</v>
      </c>
      <c r="E80" s="115" t="s">
        <v>376</v>
      </c>
    </row>
    <row r="81" spans="1:5" ht="15">
      <c r="A81" s="115" t="s">
        <v>39</v>
      </c>
      <c r="B81" s="115" t="s">
        <v>370</v>
      </c>
      <c r="C81" s="116">
        <v>880000</v>
      </c>
      <c r="D81" s="117">
        <v>44263</v>
      </c>
      <c r="E81" s="115" t="s">
        <v>376</v>
      </c>
    </row>
    <row r="82" spans="1:5" ht="15">
      <c r="A82" s="115" t="s">
        <v>39</v>
      </c>
      <c r="B82" s="115" t="s">
        <v>370</v>
      </c>
      <c r="C82" s="116">
        <v>345000</v>
      </c>
      <c r="D82" s="117">
        <v>44272</v>
      </c>
      <c r="E82" s="115" t="s">
        <v>375</v>
      </c>
    </row>
    <row r="83" spans="1:5" ht="15">
      <c r="A83" s="115" t="s">
        <v>39</v>
      </c>
      <c r="B83" s="115" t="s">
        <v>370</v>
      </c>
      <c r="C83" s="116">
        <v>30000</v>
      </c>
      <c r="D83" s="117">
        <v>44286</v>
      </c>
      <c r="E83" s="115" t="s">
        <v>376</v>
      </c>
    </row>
    <row r="84" spans="1:5" ht="15">
      <c r="A84" s="115" t="s">
        <v>39</v>
      </c>
      <c r="B84" s="115" t="s">
        <v>370</v>
      </c>
      <c r="C84" s="116">
        <v>115000</v>
      </c>
      <c r="D84" s="117">
        <v>44272</v>
      </c>
      <c r="E84" s="115" t="s">
        <v>376</v>
      </c>
    </row>
    <row r="85" spans="1:5" ht="15">
      <c r="A85" s="115" t="s">
        <v>39</v>
      </c>
      <c r="B85" s="115" t="s">
        <v>370</v>
      </c>
      <c r="C85" s="116">
        <v>130000</v>
      </c>
      <c r="D85" s="117">
        <v>44260</v>
      </c>
      <c r="E85" s="115" t="s">
        <v>376</v>
      </c>
    </row>
    <row r="86" spans="1:5" ht="15">
      <c r="A86" s="115" t="s">
        <v>39</v>
      </c>
      <c r="B86" s="115" t="s">
        <v>370</v>
      </c>
      <c r="C86" s="116">
        <v>439745</v>
      </c>
      <c r="D86" s="117">
        <v>44286</v>
      </c>
      <c r="E86" s="115" t="s">
        <v>377</v>
      </c>
    </row>
    <row r="87" spans="1:5" ht="15">
      <c r="A87" s="115" t="s">
        <v>39</v>
      </c>
      <c r="B87" s="115" t="s">
        <v>370</v>
      </c>
      <c r="C87" s="116">
        <v>350000</v>
      </c>
      <c r="D87" s="117">
        <v>44260</v>
      </c>
      <c r="E87" s="115" t="s">
        <v>376</v>
      </c>
    </row>
    <row r="88" spans="1:5" ht="15">
      <c r="A88" s="115" t="s">
        <v>39</v>
      </c>
      <c r="B88" s="115" t="s">
        <v>370</v>
      </c>
      <c r="C88" s="116">
        <v>468750</v>
      </c>
      <c r="D88" s="117">
        <v>44272</v>
      </c>
      <c r="E88" s="115" t="s">
        <v>375</v>
      </c>
    </row>
    <row r="89" spans="1:5" ht="15">
      <c r="A89" s="115" t="s">
        <v>39</v>
      </c>
      <c r="B89" s="115" t="s">
        <v>370</v>
      </c>
      <c r="C89" s="116">
        <v>115000</v>
      </c>
      <c r="D89" s="117">
        <v>44272</v>
      </c>
      <c r="E89" s="115" t="s">
        <v>376</v>
      </c>
    </row>
    <row r="90" spans="1:5" ht="15">
      <c r="A90" s="115" t="s">
        <v>39</v>
      </c>
      <c r="B90" s="115" t="s">
        <v>370</v>
      </c>
      <c r="C90" s="116">
        <v>422500</v>
      </c>
      <c r="D90" s="117">
        <v>44259</v>
      </c>
      <c r="E90" s="115" t="s">
        <v>376</v>
      </c>
    </row>
    <row r="91" spans="1:5" ht="15">
      <c r="A91" s="115" t="s">
        <v>39</v>
      </c>
      <c r="B91" s="115" t="s">
        <v>370</v>
      </c>
      <c r="C91" s="116">
        <v>132000</v>
      </c>
      <c r="D91" s="117">
        <v>44273</v>
      </c>
      <c r="E91" s="115" t="s">
        <v>375</v>
      </c>
    </row>
    <row r="92" spans="1:5" ht="15">
      <c r="A92" s="115" t="s">
        <v>39</v>
      </c>
      <c r="B92" s="115" t="s">
        <v>370</v>
      </c>
      <c r="C92" s="116">
        <v>228087</v>
      </c>
      <c r="D92" s="117">
        <v>44274</v>
      </c>
      <c r="E92" s="115" t="s">
        <v>375</v>
      </c>
    </row>
    <row r="93" spans="1:5" ht="15">
      <c r="A93" s="115" t="s">
        <v>39</v>
      </c>
      <c r="B93" s="115" t="s">
        <v>370</v>
      </c>
      <c r="C93" s="116">
        <v>325000</v>
      </c>
      <c r="D93" s="117">
        <v>44263</v>
      </c>
      <c r="E93" s="115" t="s">
        <v>376</v>
      </c>
    </row>
    <row r="94" spans="1:5" ht="15">
      <c r="A94" s="115" t="s">
        <v>39</v>
      </c>
      <c r="B94" s="115" t="s">
        <v>370</v>
      </c>
      <c r="C94" s="116">
        <v>389000</v>
      </c>
      <c r="D94" s="117">
        <v>44285</v>
      </c>
      <c r="E94" s="115" t="s">
        <v>376</v>
      </c>
    </row>
    <row r="95" spans="1:5" ht="15">
      <c r="A95" s="115" t="s">
        <v>39</v>
      </c>
      <c r="B95" s="115" t="s">
        <v>370</v>
      </c>
      <c r="C95" s="116">
        <v>355500</v>
      </c>
      <c r="D95" s="117">
        <v>44285</v>
      </c>
      <c r="E95" s="115" t="s">
        <v>376</v>
      </c>
    </row>
    <row r="96" spans="1:5" ht="15">
      <c r="A96" s="115" t="s">
        <v>39</v>
      </c>
      <c r="B96" s="115" t="s">
        <v>370</v>
      </c>
      <c r="C96" s="116">
        <v>257500</v>
      </c>
      <c r="D96" s="117">
        <v>44278</v>
      </c>
      <c r="E96" s="115" t="s">
        <v>375</v>
      </c>
    </row>
    <row r="97" spans="1:5" ht="15">
      <c r="A97" s="115" t="s">
        <v>39</v>
      </c>
      <c r="B97" s="115" t="s">
        <v>370</v>
      </c>
      <c r="C97" s="116">
        <v>305000</v>
      </c>
      <c r="D97" s="117">
        <v>44264</v>
      </c>
      <c r="E97" s="115" t="s">
        <v>376</v>
      </c>
    </row>
    <row r="98" spans="1:5" ht="15">
      <c r="A98" s="115" t="s">
        <v>39</v>
      </c>
      <c r="B98" s="115" t="s">
        <v>370</v>
      </c>
      <c r="C98" s="116">
        <v>243000</v>
      </c>
      <c r="D98" s="117">
        <v>44264</v>
      </c>
      <c r="E98" s="115" t="s">
        <v>376</v>
      </c>
    </row>
    <row r="99" spans="1:5" ht="15">
      <c r="A99" s="115" t="s">
        <v>39</v>
      </c>
      <c r="B99" s="115" t="s">
        <v>370</v>
      </c>
      <c r="C99" s="116">
        <v>45000</v>
      </c>
      <c r="D99" s="117">
        <v>44257</v>
      </c>
      <c r="E99" s="115" t="s">
        <v>376</v>
      </c>
    </row>
    <row r="100" spans="1:5" ht="15">
      <c r="A100" s="115" t="s">
        <v>39</v>
      </c>
      <c r="B100" s="115" t="s">
        <v>370</v>
      </c>
      <c r="C100" s="116">
        <v>101000</v>
      </c>
      <c r="D100" s="117">
        <v>44286</v>
      </c>
      <c r="E100" s="115" t="s">
        <v>375</v>
      </c>
    </row>
    <row r="101" spans="1:5" ht="15">
      <c r="A101" s="115" t="s">
        <v>39</v>
      </c>
      <c r="B101" s="115" t="s">
        <v>370</v>
      </c>
      <c r="C101" s="116">
        <v>175000</v>
      </c>
      <c r="D101" s="117">
        <v>44278</v>
      </c>
      <c r="E101" s="115" t="s">
        <v>376</v>
      </c>
    </row>
    <row r="102" spans="1:5" ht="15">
      <c r="A102" s="115" t="s">
        <v>39</v>
      </c>
      <c r="B102" s="115" t="s">
        <v>370</v>
      </c>
      <c r="C102" s="116">
        <v>63500</v>
      </c>
      <c r="D102" s="117">
        <v>44278</v>
      </c>
      <c r="E102" s="115" t="s">
        <v>376</v>
      </c>
    </row>
    <row r="103" spans="1:5" ht="15">
      <c r="A103" s="115" t="s">
        <v>39</v>
      </c>
      <c r="B103" s="115" t="s">
        <v>370</v>
      </c>
      <c r="C103" s="116">
        <v>312500</v>
      </c>
      <c r="D103" s="117">
        <v>44285</v>
      </c>
      <c r="E103" s="115" t="s">
        <v>376</v>
      </c>
    </row>
    <row r="104" spans="1:5" ht="15">
      <c r="A104" s="115" t="s">
        <v>39</v>
      </c>
      <c r="B104" s="115" t="s">
        <v>370</v>
      </c>
      <c r="C104" s="116">
        <v>219000</v>
      </c>
      <c r="D104" s="117">
        <v>44285</v>
      </c>
      <c r="E104" s="115" t="s">
        <v>376</v>
      </c>
    </row>
    <row r="105" spans="1:5" ht="15">
      <c r="A105" s="115" t="s">
        <v>39</v>
      </c>
      <c r="B105" s="115" t="s">
        <v>370</v>
      </c>
      <c r="C105" s="116">
        <v>124000</v>
      </c>
      <c r="D105" s="117">
        <v>44286</v>
      </c>
      <c r="E105" s="115" t="s">
        <v>375</v>
      </c>
    </row>
    <row r="106" spans="1:5" ht="15">
      <c r="A106" s="115" t="s">
        <v>39</v>
      </c>
      <c r="B106" s="115" t="s">
        <v>370</v>
      </c>
      <c r="C106" s="116">
        <v>91500</v>
      </c>
      <c r="D106" s="117">
        <v>44263</v>
      </c>
      <c r="E106" s="115" t="s">
        <v>375</v>
      </c>
    </row>
    <row r="107" spans="1:5" ht="15">
      <c r="A107" s="115" t="s">
        <v>39</v>
      </c>
      <c r="B107" s="115" t="s">
        <v>370</v>
      </c>
      <c r="C107" s="116">
        <v>330200</v>
      </c>
      <c r="D107" s="117">
        <v>44277</v>
      </c>
      <c r="E107" s="115" t="s">
        <v>375</v>
      </c>
    </row>
    <row r="108" spans="1:5" ht="15">
      <c r="A108" s="115" t="s">
        <v>39</v>
      </c>
      <c r="B108" s="115" t="s">
        <v>370</v>
      </c>
      <c r="C108" s="116">
        <v>357000</v>
      </c>
      <c r="D108" s="117">
        <v>44277</v>
      </c>
      <c r="E108" s="115" t="s">
        <v>376</v>
      </c>
    </row>
    <row r="109" spans="1:5" ht="15">
      <c r="A109" s="115" t="s">
        <v>39</v>
      </c>
      <c r="B109" s="115" t="s">
        <v>370</v>
      </c>
      <c r="C109" s="116">
        <v>50000</v>
      </c>
      <c r="D109" s="117">
        <v>44277</v>
      </c>
      <c r="E109" s="115" t="s">
        <v>376</v>
      </c>
    </row>
    <row r="110" spans="1:5" ht="15">
      <c r="A110" s="115" t="s">
        <v>39</v>
      </c>
      <c r="B110" s="115" t="s">
        <v>370</v>
      </c>
      <c r="C110" s="116">
        <v>224563</v>
      </c>
      <c r="D110" s="117">
        <v>44278</v>
      </c>
      <c r="E110" s="115" t="s">
        <v>375</v>
      </c>
    </row>
    <row r="111" spans="1:5" ht="15">
      <c r="A111" s="115" t="s">
        <v>116</v>
      </c>
      <c r="B111" s="115" t="s">
        <v>371</v>
      </c>
      <c r="C111" s="116">
        <v>450000</v>
      </c>
      <c r="D111" s="117">
        <v>44270</v>
      </c>
      <c r="E111" s="115" t="s">
        <v>376</v>
      </c>
    </row>
    <row r="112" spans="1:5" ht="15">
      <c r="A112" s="115" t="s">
        <v>116</v>
      </c>
      <c r="B112" s="115" t="s">
        <v>371</v>
      </c>
      <c r="C112" s="116">
        <v>225880</v>
      </c>
      <c r="D112" s="117">
        <v>44267</v>
      </c>
      <c r="E112" s="115" t="s">
        <v>375</v>
      </c>
    </row>
    <row r="113" spans="1:5" ht="15">
      <c r="A113" s="115" t="s">
        <v>116</v>
      </c>
      <c r="B113" s="115" t="s">
        <v>371</v>
      </c>
      <c r="C113" s="116">
        <v>319000</v>
      </c>
      <c r="D113" s="117">
        <v>44267</v>
      </c>
      <c r="E113" s="115" t="s">
        <v>376</v>
      </c>
    </row>
    <row r="114" spans="1:5" ht="15">
      <c r="A114" s="115" t="s">
        <v>116</v>
      </c>
      <c r="B114" s="115" t="s">
        <v>371</v>
      </c>
      <c r="C114" s="116">
        <v>106000</v>
      </c>
      <c r="D114" s="117">
        <v>44278</v>
      </c>
      <c r="E114" s="115" t="s">
        <v>376</v>
      </c>
    </row>
    <row r="115" spans="1:5" ht="15">
      <c r="A115" s="115" t="s">
        <v>116</v>
      </c>
      <c r="B115" s="115" t="s">
        <v>371</v>
      </c>
      <c r="C115" s="116">
        <v>226500</v>
      </c>
      <c r="D115" s="117">
        <v>44277</v>
      </c>
      <c r="E115" s="115" t="s">
        <v>375</v>
      </c>
    </row>
    <row r="116" spans="1:5" ht="15">
      <c r="A116" s="115" t="s">
        <v>116</v>
      </c>
      <c r="B116" s="115" t="s">
        <v>371</v>
      </c>
      <c r="C116" s="116">
        <v>20000</v>
      </c>
      <c r="D116" s="117">
        <v>44274</v>
      </c>
      <c r="E116" s="115" t="s">
        <v>376</v>
      </c>
    </row>
    <row r="117" spans="1:5" ht="15">
      <c r="A117" s="115" t="s">
        <v>116</v>
      </c>
      <c r="B117" s="115" t="s">
        <v>371</v>
      </c>
      <c r="C117" s="116">
        <v>203500</v>
      </c>
      <c r="D117" s="117">
        <v>44271</v>
      </c>
      <c r="E117" s="115" t="s">
        <v>375</v>
      </c>
    </row>
    <row r="118" spans="1:5" ht="15">
      <c r="A118" s="115" t="s">
        <v>116</v>
      </c>
      <c r="B118" s="115" t="s">
        <v>371</v>
      </c>
      <c r="C118" s="116">
        <v>454350</v>
      </c>
      <c r="D118" s="117">
        <v>44277</v>
      </c>
      <c r="E118" s="115" t="s">
        <v>375</v>
      </c>
    </row>
    <row r="119" spans="1:5" ht="15">
      <c r="A119" s="115" t="s">
        <v>116</v>
      </c>
      <c r="B119" s="115" t="s">
        <v>371</v>
      </c>
      <c r="C119" s="116">
        <v>306000</v>
      </c>
      <c r="D119" s="117">
        <v>44278</v>
      </c>
      <c r="E119" s="115" t="s">
        <v>376</v>
      </c>
    </row>
    <row r="120" spans="1:5" ht="15">
      <c r="A120" s="115" t="s">
        <v>116</v>
      </c>
      <c r="B120" s="115" t="s">
        <v>371</v>
      </c>
      <c r="C120" s="116">
        <v>197965</v>
      </c>
      <c r="D120" s="117">
        <v>44279</v>
      </c>
      <c r="E120" s="115" t="s">
        <v>375</v>
      </c>
    </row>
    <row r="121" spans="1:5" ht="15">
      <c r="A121" s="115" t="s">
        <v>116</v>
      </c>
      <c r="B121" s="115" t="s">
        <v>371</v>
      </c>
      <c r="C121" s="116">
        <v>140000</v>
      </c>
      <c r="D121" s="117">
        <v>44281</v>
      </c>
      <c r="E121" s="115" t="s">
        <v>376</v>
      </c>
    </row>
    <row r="122" spans="1:5" ht="15">
      <c r="A122" s="115" t="s">
        <v>116</v>
      </c>
      <c r="B122" s="115" t="s">
        <v>371</v>
      </c>
      <c r="C122" s="116">
        <v>182000</v>
      </c>
      <c r="D122" s="117">
        <v>44260</v>
      </c>
      <c r="E122" s="115" t="s">
        <v>375</v>
      </c>
    </row>
    <row r="123" spans="1:5" ht="15">
      <c r="A123" s="115" t="s">
        <v>116</v>
      </c>
      <c r="B123" s="115" t="s">
        <v>371</v>
      </c>
      <c r="C123" s="116">
        <v>495388</v>
      </c>
      <c r="D123" s="117">
        <v>44284</v>
      </c>
      <c r="E123" s="115" t="s">
        <v>375</v>
      </c>
    </row>
    <row r="124" spans="1:5" ht="15">
      <c r="A124" s="115" t="s">
        <v>116</v>
      </c>
      <c r="B124" s="115" t="s">
        <v>371</v>
      </c>
      <c r="C124" s="116">
        <v>220000</v>
      </c>
      <c r="D124" s="117">
        <v>44263</v>
      </c>
      <c r="E124" s="115" t="s">
        <v>375</v>
      </c>
    </row>
    <row r="125" spans="1:5" ht="15">
      <c r="A125" s="115" t="s">
        <v>116</v>
      </c>
      <c r="B125" s="115" t="s">
        <v>371</v>
      </c>
      <c r="C125" s="116">
        <v>287793</v>
      </c>
      <c r="D125" s="117">
        <v>44263</v>
      </c>
      <c r="E125" s="115" t="s">
        <v>375</v>
      </c>
    </row>
    <row r="126" spans="1:5" ht="15">
      <c r="A126" s="115" t="s">
        <v>116</v>
      </c>
      <c r="B126" s="115" t="s">
        <v>371</v>
      </c>
      <c r="C126" s="116">
        <v>320725</v>
      </c>
      <c r="D126" s="117">
        <v>44265</v>
      </c>
      <c r="E126" s="115" t="s">
        <v>375</v>
      </c>
    </row>
    <row r="127" spans="1:5" ht="15">
      <c r="A127" s="115" t="s">
        <v>116</v>
      </c>
      <c r="B127" s="115" t="s">
        <v>371</v>
      </c>
      <c r="C127" s="116">
        <v>201000</v>
      </c>
      <c r="D127" s="117">
        <v>44265</v>
      </c>
      <c r="E127" s="115" t="s">
        <v>375</v>
      </c>
    </row>
    <row r="128" spans="1:5" ht="15">
      <c r="A128" s="115" t="s">
        <v>116</v>
      </c>
      <c r="B128" s="115" t="s">
        <v>371</v>
      </c>
      <c r="C128" s="116">
        <v>503000</v>
      </c>
      <c r="D128" s="117">
        <v>44285</v>
      </c>
      <c r="E128" s="115" t="s">
        <v>376</v>
      </c>
    </row>
    <row r="129" spans="1:5" ht="15">
      <c r="A129" s="115" t="s">
        <v>116</v>
      </c>
      <c r="B129" s="115" t="s">
        <v>371</v>
      </c>
      <c r="C129" s="116">
        <v>400280</v>
      </c>
      <c r="D129" s="117">
        <v>44285</v>
      </c>
      <c r="E129" s="115" t="s">
        <v>376</v>
      </c>
    </row>
    <row r="130" spans="1:5" ht="15">
      <c r="A130" s="115" t="s">
        <v>41</v>
      </c>
      <c r="B130" s="115" t="s">
        <v>372</v>
      </c>
      <c r="C130" s="116">
        <v>723200</v>
      </c>
      <c r="D130" s="117">
        <v>44258</v>
      </c>
      <c r="E130" s="115" t="s">
        <v>375</v>
      </c>
    </row>
    <row r="131" spans="1:5" ht="15">
      <c r="A131" s="115" t="s">
        <v>41</v>
      </c>
      <c r="B131" s="115" t="s">
        <v>372</v>
      </c>
      <c r="C131" s="116">
        <v>244000</v>
      </c>
      <c r="D131" s="117">
        <v>44263</v>
      </c>
      <c r="E131" s="115" t="s">
        <v>375</v>
      </c>
    </row>
    <row r="132" spans="1:5" ht="15">
      <c r="A132" s="115" t="s">
        <v>41</v>
      </c>
      <c r="B132" s="115" t="s">
        <v>372</v>
      </c>
      <c r="C132" s="116">
        <v>20214</v>
      </c>
      <c r="D132" s="117">
        <v>44258</v>
      </c>
      <c r="E132" s="115" t="s">
        <v>376</v>
      </c>
    </row>
    <row r="133" spans="1:5" ht="15">
      <c r="A133" s="115" t="s">
        <v>41</v>
      </c>
      <c r="B133" s="115" t="s">
        <v>372</v>
      </c>
      <c r="C133" s="116">
        <v>1814000</v>
      </c>
      <c r="D133" s="117">
        <v>44258</v>
      </c>
      <c r="E133" s="115" t="s">
        <v>375</v>
      </c>
    </row>
    <row r="134" spans="1:5" ht="15">
      <c r="A134" s="115" t="s">
        <v>41</v>
      </c>
      <c r="B134" s="115" t="s">
        <v>372</v>
      </c>
      <c r="C134" s="116">
        <v>272500</v>
      </c>
      <c r="D134" s="117">
        <v>44259</v>
      </c>
      <c r="E134" s="115" t="s">
        <v>376</v>
      </c>
    </row>
    <row r="135" spans="1:5" ht="15">
      <c r="A135" s="115" t="s">
        <v>41</v>
      </c>
      <c r="B135" s="115" t="s">
        <v>372</v>
      </c>
      <c r="C135" s="116">
        <v>268000</v>
      </c>
      <c r="D135" s="117">
        <v>44263</v>
      </c>
      <c r="E135" s="115" t="s">
        <v>375</v>
      </c>
    </row>
    <row r="136" spans="1:5" ht="15">
      <c r="A136" s="115" t="s">
        <v>41</v>
      </c>
      <c r="B136" s="115" t="s">
        <v>372</v>
      </c>
      <c r="C136" s="116">
        <v>341800</v>
      </c>
      <c r="D136" s="117">
        <v>44260</v>
      </c>
      <c r="E136" s="115" t="s">
        <v>377</v>
      </c>
    </row>
    <row r="137" spans="1:5" ht="15">
      <c r="A137" s="115" t="s">
        <v>41</v>
      </c>
      <c r="B137" s="115" t="s">
        <v>372</v>
      </c>
      <c r="C137" s="116">
        <v>37500</v>
      </c>
      <c r="D137" s="117">
        <v>44263</v>
      </c>
      <c r="E137" s="115" t="s">
        <v>375</v>
      </c>
    </row>
    <row r="138" spans="1:5" ht="15">
      <c r="A138" s="115" t="s">
        <v>41</v>
      </c>
      <c r="B138" s="115" t="s">
        <v>372</v>
      </c>
      <c r="C138" s="116">
        <v>55000</v>
      </c>
      <c r="D138" s="117">
        <v>44271</v>
      </c>
      <c r="E138" s="115" t="s">
        <v>376</v>
      </c>
    </row>
    <row r="139" spans="1:5" ht="15">
      <c r="A139" s="115" t="s">
        <v>41</v>
      </c>
      <c r="B139" s="115" t="s">
        <v>372</v>
      </c>
      <c r="C139" s="116">
        <v>200000</v>
      </c>
      <c r="D139" s="117">
        <v>44258</v>
      </c>
      <c r="E139" s="115" t="s">
        <v>375</v>
      </c>
    </row>
    <row r="140" spans="1:5" ht="15">
      <c r="A140" s="115" t="s">
        <v>41</v>
      </c>
      <c r="B140" s="115" t="s">
        <v>372</v>
      </c>
      <c r="C140" s="116">
        <v>218966</v>
      </c>
      <c r="D140" s="117">
        <v>44263</v>
      </c>
      <c r="E140" s="115" t="s">
        <v>375</v>
      </c>
    </row>
    <row r="141" spans="1:5" ht="15">
      <c r="A141" s="115" t="s">
        <v>41</v>
      </c>
      <c r="B141" s="115" t="s">
        <v>372</v>
      </c>
      <c r="C141" s="116">
        <v>219000</v>
      </c>
      <c r="D141" s="117">
        <v>44258</v>
      </c>
      <c r="E141" s="115" t="s">
        <v>375</v>
      </c>
    </row>
    <row r="142" spans="1:5" ht="15">
      <c r="A142" s="115" t="s">
        <v>41</v>
      </c>
      <c r="B142" s="115" t="s">
        <v>372</v>
      </c>
      <c r="C142" s="116">
        <v>479900</v>
      </c>
      <c r="D142" s="117">
        <v>44258</v>
      </c>
      <c r="E142" s="115" t="s">
        <v>376</v>
      </c>
    </row>
    <row r="143" spans="1:5" ht="15">
      <c r="A143" s="115" t="s">
        <v>41</v>
      </c>
      <c r="B143" s="115" t="s">
        <v>372</v>
      </c>
      <c r="C143" s="116">
        <v>223500</v>
      </c>
      <c r="D143" s="117">
        <v>44263</v>
      </c>
      <c r="E143" s="115" t="s">
        <v>376</v>
      </c>
    </row>
    <row r="144" spans="1:5" ht="15">
      <c r="A144" s="115" t="s">
        <v>41</v>
      </c>
      <c r="B144" s="115" t="s">
        <v>372</v>
      </c>
      <c r="C144" s="116">
        <v>161000</v>
      </c>
      <c r="D144" s="117">
        <v>44258</v>
      </c>
      <c r="E144" s="115" t="s">
        <v>375</v>
      </c>
    </row>
    <row r="145" spans="1:5" ht="15">
      <c r="A145" s="115" t="s">
        <v>41</v>
      </c>
      <c r="B145" s="115" t="s">
        <v>372</v>
      </c>
      <c r="C145" s="116">
        <v>219451</v>
      </c>
      <c r="D145" s="117">
        <v>44263</v>
      </c>
      <c r="E145" s="115" t="s">
        <v>375</v>
      </c>
    </row>
    <row r="146" spans="1:5" ht="15">
      <c r="A146" s="115" t="s">
        <v>41</v>
      </c>
      <c r="B146" s="115" t="s">
        <v>372</v>
      </c>
      <c r="C146" s="116">
        <v>266150</v>
      </c>
      <c r="D146" s="117">
        <v>44263</v>
      </c>
      <c r="E146" s="115" t="s">
        <v>377</v>
      </c>
    </row>
    <row r="147" spans="1:5" ht="15">
      <c r="A147" s="115" t="s">
        <v>41</v>
      </c>
      <c r="B147" s="115" t="s">
        <v>372</v>
      </c>
      <c r="C147" s="116">
        <v>340000</v>
      </c>
      <c r="D147" s="117">
        <v>44258</v>
      </c>
      <c r="E147" s="115" t="s">
        <v>375</v>
      </c>
    </row>
    <row r="148" spans="1:5" ht="15">
      <c r="A148" s="115" t="s">
        <v>41</v>
      </c>
      <c r="B148" s="115" t="s">
        <v>372</v>
      </c>
      <c r="C148" s="116">
        <v>37000</v>
      </c>
      <c r="D148" s="117">
        <v>44258</v>
      </c>
      <c r="E148" s="115" t="s">
        <v>376</v>
      </c>
    </row>
    <row r="149" spans="1:5" ht="15">
      <c r="A149" s="115" t="s">
        <v>41</v>
      </c>
      <c r="B149" s="115" t="s">
        <v>372</v>
      </c>
      <c r="C149" s="116">
        <v>650000</v>
      </c>
      <c r="D149" s="117">
        <v>44264</v>
      </c>
      <c r="E149" s="115" t="s">
        <v>375</v>
      </c>
    </row>
    <row r="150" spans="1:5" ht="15">
      <c r="A150" s="115" t="s">
        <v>41</v>
      </c>
      <c r="B150" s="115" t="s">
        <v>372</v>
      </c>
      <c r="C150" s="116">
        <v>455000</v>
      </c>
      <c r="D150" s="117">
        <v>44263</v>
      </c>
      <c r="E150" s="115" t="s">
        <v>376</v>
      </c>
    </row>
    <row r="151" spans="1:5" ht="15">
      <c r="A151" s="115" t="s">
        <v>41</v>
      </c>
      <c r="B151" s="115" t="s">
        <v>372</v>
      </c>
      <c r="C151" s="116">
        <v>310000</v>
      </c>
      <c r="D151" s="117">
        <v>44272</v>
      </c>
      <c r="E151" s="115" t="s">
        <v>376</v>
      </c>
    </row>
    <row r="152" spans="1:5" ht="15">
      <c r="A152" s="115" t="s">
        <v>41</v>
      </c>
      <c r="B152" s="115" t="s">
        <v>372</v>
      </c>
      <c r="C152" s="116">
        <v>369205</v>
      </c>
      <c r="D152" s="117">
        <v>44259</v>
      </c>
      <c r="E152" s="115" t="s">
        <v>376</v>
      </c>
    </row>
    <row r="153" spans="1:5" ht="15">
      <c r="A153" s="115" t="s">
        <v>41</v>
      </c>
      <c r="B153" s="115" t="s">
        <v>372</v>
      </c>
      <c r="C153" s="116">
        <v>339000</v>
      </c>
      <c r="D153" s="117">
        <v>44273</v>
      </c>
      <c r="E153" s="115" t="s">
        <v>376</v>
      </c>
    </row>
    <row r="154" spans="1:5" ht="15">
      <c r="A154" s="115" t="s">
        <v>41</v>
      </c>
      <c r="B154" s="115" t="s">
        <v>372</v>
      </c>
      <c r="C154" s="116">
        <v>315000</v>
      </c>
      <c r="D154" s="117">
        <v>44259</v>
      </c>
      <c r="E154" s="115" t="s">
        <v>376</v>
      </c>
    </row>
    <row r="155" spans="1:5" ht="15">
      <c r="A155" s="115" t="s">
        <v>41</v>
      </c>
      <c r="B155" s="115" t="s">
        <v>372</v>
      </c>
      <c r="C155" s="116">
        <v>425000</v>
      </c>
      <c r="D155" s="117">
        <v>44273</v>
      </c>
      <c r="E155" s="115" t="s">
        <v>376</v>
      </c>
    </row>
    <row r="156" spans="1:5" ht="15">
      <c r="A156" s="115" t="s">
        <v>41</v>
      </c>
      <c r="B156" s="115" t="s">
        <v>372</v>
      </c>
      <c r="C156" s="116">
        <v>16500</v>
      </c>
      <c r="D156" s="117">
        <v>44259</v>
      </c>
      <c r="E156" s="115" t="s">
        <v>376</v>
      </c>
    </row>
    <row r="157" spans="1:5" ht="15">
      <c r="A157" s="115" t="s">
        <v>41</v>
      </c>
      <c r="B157" s="115" t="s">
        <v>372</v>
      </c>
      <c r="C157" s="116">
        <v>371698</v>
      </c>
      <c r="D157" s="117">
        <v>44286</v>
      </c>
      <c r="E157" s="115" t="s">
        <v>377</v>
      </c>
    </row>
    <row r="158" spans="1:5" ht="15">
      <c r="A158" s="115" t="s">
        <v>41</v>
      </c>
      <c r="B158" s="115" t="s">
        <v>372</v>
      </c>
      <c r="C158" s="116">
        <v>337565</v>
      </c>
      <c r="D158" s="117">
        <v>44272</v>
      </c>
      <c r="E158" s="115" t="s">
        <v>375</v>
      </c>
    </row>
    <row r="159" spans="1:5" ht="15">
      <c r="A159" s="115" t="s">
        <v>41</v>
      </c>
      <c r="B159" s="115" t="s">
        <v>372</v>
      </c>
      <c r="C159" s="116">
        <v>240000</v>
      </c>
      <c r="D159" s="117">
        <v>44259</v>
      </c>
      <c r="E159" s="115" t="s">
        <v>376</v>
      </c>
    </row>
    <row r="160" spans="1:5" ht="15">
      <c r="A160" s="115" t="s">
        <v>41</v>
      </c>
      <c r="B160" s="115" t="s">
        <v>372</v>
      </c>
      <c r="C160" s="116">
        <v>650000</v>
      </c>
      <c r="D160" s="117">
        <v>44260</v>
      </c>
      <c r="E160" s="115" t="s">
        <v>375</v>
      </c>
    </row>
    <row r="161" spans="1:5" ht="15">
      <c r="A161" s="115" t="s">
        <v>41</v>
      </c>
      <c r="B161" s="115" t="s">
        <v>372</v>
      </c>
      <c r="C161" s="116">
        <v>65500</v>
      </c>
      <c r="D161" s="117">
        <v>44260</v>
      </c>
      <c r="E161" s="115" t="s">
        <v>376</v>
      </c>
    </row>
    <row r="162" spans="1:5" ht="15">
      <c r="A162" s="115" t="s">
        <v>41</v>
      </c>
      <c r="B162" s="115" t="s">
        <v>372</v>
      </c>
      <c r="C162" s="116">
        <v>315000</v>
      </c>
      <c r="D162" s="117">
        <v>44260</v>
      </c>
      <c r="E162" s="115" t="s">
        <v>376</v>
      </c>
    </row>
    <row r="163" spans="1:5" ht="15">
      <c r="A163" s="115" t="s">
        <v>41</v>
      </c>
      <c r="B163" s="115" t="s">
        <v>372</v>
      </c>
      <c r="C163" s="116">
        <v>415000</v>
      </c>
      <c r="D163" s="117">
        <v>44260</v>
      </c>
      <c r="E163" s="115" t="s">
        <v>376</v>
      </c>
    </row>
    <row r="164" spans="1:5" ht="15">
      <c r="A164" s="115" t="s">
        <v>41</v>
      </c>
      <c r="B164" s="115" t="s">
        <v>372</v>
      </c>
      <c r="C164" s="116">
        <v>135000</v>
      </c>
      <c r="D164" s="117">
        <v>44264</v>
      </c>
      <c r="E164" s="115" t="s">
        <v>376</v>
      </c>
    </row>
    <row r="165" spans="1:5" ht="15">
      <c r="A165" s="115" t="s">
        <v>41</v>
      </c>
      <c r="B165" s="115" t="s">
        <v>372</v>
      </c>
      <c r="C165" s="116">
        <v>142100</v>
      </c>
      <c r="D165" s="117">
        <v>44272</v>
      </c>
      <c r="E165" s="115" t="s">
        <v>375</v>
      </c>
    </row>
    <row r="166" spans="1:5" ht="15">
      <c r="A166" s="115" t="s">
        <v>41</v>
      </c>
      <c r="B166" s="115" t="s">
        <v>372</v>
      </c>
      <c r="C166" s="116">
        <v>450000</v>
      </c>
      <c r="D166" s="117">
        <v>44272</v>
      </c>
      <c r="E166" s="115" t="s">
        <v>376</v>
      </c>
    </row>
    <row r="167" spans="1:5" ht="15">
      <c r="A167" s="115" t="s">
        <v>41</v>
      </c>
      <c r="B167" s="115" t="s">
        <v>372</v>
      </c>
      <c r="C167" s="116">
        <v>145000</v>
      </c>
      <c r="D167" s="117">
        <v>44272</v>
      </c>
      <c r="E167" s="115" t="s">
        <v>375</v>
      </c>
    </row>
    <row r="168" spans="1:5" ht="15">
      <c r="A168" s="115" t="s">
        <v>41</v>
      </c>
      <c r="B168" s="115" t="s">
        <v>372</v>
      </c>
      <c r="C168" s="116">
        <v>375000</v>
      </c>
      <c r="D168" s="117">
        <v>44271</v>
      </c>
      <c r="E168" s="115" t="s">
        <v>376</v>
      </c>
    </row>
    <row r="169" spans="1:5" ht="15">
      <c r="A169" s="115" t="s">
        <v>41</v>
      </c>
      <c r="B169" s="115" t="s">
        <v>372</v>
      </c>
      <c r="C169" s="116">
        <v>241150</v>
      </c>
      <c r="D169" s="117">
        <v>44271</v>
      </c>
      <c r="E169" s="115" t="s">
        <v>376</v>
      </c>
    </row>
    <row r="170" spans="1:5" ht="15">
      <c r="A170" s="115" t="s">
        <v>41</v>
      </c>
      <c r="B170" s="115" t="s">
        <v>372</v>
      </c>
      <c r="C170" s="116">
        <v>308000</v>
      </c>
      <c r="D170" s="117">
        <v>44260</v>
      </c>
      <c r="E170" s="115" t="s">
        <v>375</v>
      </c>
    </row>
    <row r="171" spans="1:5" ht="15">
      <c r="A171" s="115" t="s">
        <v>41</v>
      </c>
      <c r="B171" s="115" t="s">
        <v>372</v>
      </c>
      <c r="C171" s="116">
        <v>35000</v>
      </c>
      <c r="D171" s="117">
        <v>44260</v>
      </c>
      <c r="E171" s="115" t="s">
        <v>376</v>
      </c>
    </row>
    <row r="172" spans="1:5" ht="15">
      <c r="A172" s="115" t="s">
        <v>41</v>
      </c>
      <c r="B172" s="115" t="s">
        <v>372</v>
      </c>
      <c r="C172" s="116">
        <v>123750</v>
      </c>
      <c r="D172" s="117">
        <v>44260</v>
      </c>
      <c r="E172" s="115" t="s">
        <v>376</v>
      </c>
    </row>
    <row r="173" spans="1:5" ht="15">
      <c r="A173" s="115" t="s">
        <v>41</v>
      </c>
      <c r="B173" s="115" t="s">
        <v>372</v>
      </c>
      <c r="C173" s="116">
        <v>301000</v>
      </c>
      <c r="D173" s="117">
        <v>44271</v>
      </c>
      <c r="E173" s="115" t="s">
        <v>376</v>
      </c>
    </row>
    <row r="174" spans="1:5" ht="15">
      <c r="A174" s="115" t="s">
        <v>41</v>
      </c>
      <c r="B174" s="115" t="s">
        <v>372</v>
      </c>
      <c r="C174" s="116">
        <v>343000</v>
      </c>
      <c r="D174" s="117">
        <v>44260</v>
      </c>
      <c r="E174" s="115" t="s">
        <v>376</v>
      </c>
    </row>
    <row r="175" spans="1:5" ht="15">
      <c r="A175" s="115" t="s">
        <v>41</v>
      </c>
      <c r="B175" s="115" t="s">
        <v>372</v>
      </c>
      <c r="C175" s="116">
        <v>275800</v>
      </c>
      <c r="D175" s="117">
        <v>44260</v>
      </c>
      <c r="E175" s="115" t="s">
        <v>375</v>
      </c>
    </row>
    <row r="176" spans="1:5" ht="15">
      <c r="A176" s="115" t="s">
        <v>41</v>
      </c>
      <c r="B176" s="115" t="s">
        <v>372</v>
      </c>
      <c r="C176" s="116">
        <v>225000</v>
      </c>
      <c r="D176" s="117">
        <v>44260</v>
      </c>
      <c r="E176" s="115" t="s">
        <v>375</v>
      </c>
    </row>
    <row r="177" spans="1:5" ht="15">
      <c r="A177" s="115" t="s">
        <v>41</v>
      </c>
      <c r="B177" s="115" t="s">
        <v>372</v>
      </c>
      <c r="C177" s="116">
        <v>378685</v>
      </c>
      <c r="D177" s="117">
        <v>44270</v>
      </c>
      <c r="E177" s="115" t="s">
        <v>377</v>
      </c>
    </row>
    <row r="178" spans="1:5" ht="15">
      <c r="A178" s="115" t="s">
        <v>41</v>
      </c>
      <c r="B178" s="115" t="s">
        <v>372</v>
      </c>
      <c r="C178" s="116">
        <v>120000</v>
      </c>
      <c r="D178" s="117">
        <v>44271</v>
      </c>
      <c r="E178" s="115" t="s">
        <v>375</v>
      </c>
    </row>
    <row r="179" spans="1:5" ht="15">
      <c r="A179" s="115" t="s">
        <v>41</v>
      </c>
      <c r="B179" s="115" t="s">
        <v>372</v>
      </c>
      <c r="C179" s="116">
        <v>279066</v>
      </c>
      <c r="D179" s="117">
        <v>44271</v>
      </c>
      <c r="E179" s="115" t="s">
        <v>375</v>
      </c>
    </row>
    <row r="180" spans="1:5" ht="15">
      <c r="A180" s="115" t="s">
        <v>41</v>
      </c>
      <c r="B180" s="115" t="s">
        <v>372</v>
      </c>
      <c r="C180" s="116">
        <v>246672</v>
      </c>
      <c r="D180" s="117">
        <v>44271</v>
      </c>
      <c r="E180" s="115" t="s">
        <v>375</v>
      </c>
    </row>
    <row r="181" spans="1:5" ht="15">
      <c r="A181" s="115" t="s">
        <v>41</v>
      </c>
      <c r="B181" s="115" t="s">
        <v>372</v>
      </c>
      <c r="C181" s="116">
        <v>385000</v>
      </c>
      <c r="D181" s="117">
        <v>44270</v>
      </c>
      <c r="E181" s="115" t="s">
        <v>376</v>
      </c>
    </row>
    <row r="182" spans="1:5" ht="15">
      <c r="A182" s="115" t="s">
        <v>41</v>
      </c>
      <c r="B182" s="115" t="s">
        <v>372</v>
      </c>
      <c r="C182" s="116">
        <v>18000</v>
      </c>
      <c r="D182" s="117">
        <v>44265</v>
      </c>
      <c r="E182" s="115" t="s">
        <v>376</v>
      </c>
    </row>
    <row r="183" spans="1:5" ht="15">
      <c r="A183" s="115" t="s">
        <v>41</v>
      </c>
      <c r="B183" s="115" t="s">
        <v>372</v>
      </c>
      <c r="C183" s="116">
        <v>260000</v>
      </c>
      <c r="D183" s="117">
        <v>44265</v>
      </c>
      <c r="E183" s="115" t="s">
        <v>376</v>
      </c>
    </row>
    <row r="184" spans="1:5" ht="15">
      <c r="A184" s="115" t="s">
        <v>41</v>
      </c>
      <c r="B184" s="115" t="s">
        <v>372</v>
      </c>
      <c r="C184" s="116">
        <v>305000</v>
      </c>
      <c r="D184" s="117">
        <v>44265</v>
      </c>
      <c r="E184" s="115" t="s">
        <v>376</v>
      </c>
    </row>
    <row r="185" spans="1:5" ht="15">
      <c r="A185" s="115" t="s">
        <v>41</v>
      </c>
      <c r="B185" s="115" t="s">
        <v>372</v>
      </c>
      <c r="C185" s="116">
        <v>235900</v>
      </c>
      <c r="D185" s="117">
        <v>44266</v>
      </c>
      <c r="E185" s="115" t="s">
        <v>375</v>
      </c>
    </row>
    <row r="186" spans="1:5" ht="15">
      <c r="A186" s="115" t="s">
        <v>41</v>
      </c>
      <c r="B186" s="115" t="s">
        <v>372</v>
      </c>
      <c r="C186" s="116">
        <v>150000</v>
      </c>
      <c r="D186" s="117">
        <v>44270</v>
      </c>
      <c r="E186" s="115" t="s">
        <v>375</v>
      </c>
    </row>
    <row r="187" spans="1:5" ht="15">
      <c r="A187" s="115" t="s">
        <v>41</v>
      </c>
      <c r="B187" s="115" t="s">
        <v>372</v>
      </c>
      <c r="C187" s="116">
        <v>316000</v>
      </c>
      <c r="D187" s="117">
        <v>44270</v>
      </c>
      <c r="E187" s="115" t="s">
        <v>376</v>
      </c>
    </row>
    <row r="188" spans="1:5" ht="15">
      <c r="A188" s="115" t="s">
        <v>41</v>
      </c>
      <c r="B188" s="115" t="s">
        <v>372</v>
      </c>
      <c r="C188" s="116">
        <v>320000</v>
      </c>
      <c r="D188" s="117">
        <v>44257</v>
      </c>
      <c r="E188" s="115" t="s">
        <v>376</v>
      </c>
    </row>
    <row r="189" spans="1:5" ht="15">
      <c r="A189" s="115" t="s">
        <v>41</v>
      </c>
      <c r="B189" s="115" t="s">
        <v>372</v>
      </c>
      <c r="C189" s="116">
        <v>50000</v>
      </c>
      <c r="D189" s="117">
        <v>44266</v>
      </c>
      <c r="E189" s="115" t="s">
        <v>376</v>
      </c>
    </row>
    <row r="190" spans="1:5" ht="15">
      <c r="A190" s="115" t="s">
        <v>41</v>
      </c>
      <c r="B190" s="115" t="s">
        <v>372</v>
      </c>
      <c r="C190" s="116">
        <v>215500</v>
      </c>
      <c r="D190" s="117">
        <v>44265</v>
      </c>
      <c r="E190" s="115" t="s">
        <v>376</v>
      </c>
    </row>
    <row r="191" spans="1:5" ht="15">
      <c r="A191" s="115" t="s">
        <v>41</v>
      </c>
      <c r="B191" s="115" t="s">
        <v>372</v>
      </c>
      <c r="C191" s="116">
        <v>185000</v>
      </c>
      <c r="D191" s="117">
        <v>44270</v>
      </c>
      <c r="E191" s="115" t="s">
        <v>375</v>
      </c>
    </row>
    <row r="192" spans="1:5" ht="15">
      <c r="A192" s="115" t="s">
        <v>41</v>
      </c>
      <c r="B192" s="115" t="s">
        <v>372</v>
      </c>
      <c r="C192" s="116">
        <v>221306</v>
      </c>
      <c r="D192" s="117">
        <v>44270</v>
      </c>
      <c r="E192" s="115" t="s">
        <v>375</v>
      </c>
    </row>
    <row r="193" spans="1:5" ht="15">
      <c r="A193" s="115" t="s">
        <v>41</v>
      </c>
      <c r="B193" s="115" t="s">
        <v>372</v>
      </c>
      <c r="C193" s="116">
        <v>275000</v>
      </c>
      <c r="D193" s="117">
        <v>44266</v>
      </c>
      <c r="E193" s="115" t="s">
        <v>376</v>
      </c>
    </row>
    <row r="194" spans="1:5" ht="15">
      <c r="A194" s="115" t="s">
        <v>41</v>
      </c>
      <c r="B194" s="115" t="s">
        <v>372</v>
      </c>
      <c r="C194" s="116">
        <v>120000</v>
      </c>
      <c r="D194" s="117">
        <v>44270</v>
      </c>
      <c r="E194" s="115" t="s">
        <v>375</v>
      </c>
    </row>
    <row r="195" spans="1:5" ht="15">
      <c r="A195" s="115" t="s">
        <v>41</v>
      </c>
      <c r="B195" s="115" t="s">
        <v>372</v>
      </c>
      <c r="C195" s="116">
        <v>277471</v>
      </c>
      <c r="D195" s="117">
        <v>44267</v>
      </c>
      <c r="E195" s="115" t="s">
        <v>375</v>
      </c>
    </row>
    <row r="196" spans="1:5" ht="15">
      <c r="A196" s="115" t="s">
        <v>41</v>
      </c>
      <c r="B196" s="115" t="s">
        <v>372</v>
      </c>
      <c r="C196" s="116">
        <v>280000</v>
      </c>
      <c r="D196" s="117">
        <v>44267</v>
      </c>
      <c r="E196" s="115" t="s">
        <v>376</v>
      </c>
    </row>
    <row r="197" spans="1:5" ht="15">
      <c r="A197" s="115" t="s">
        <v>41</v>
      </c>
      <c r="B197" s="115" t="s">
        <v>372</v>
      </c>
      <c r="C197" s="116">
        <v>18000</v>
      </c>
      <c r="D197" s="117">
        <v>44267</v>
      </c>
      <c r="E197" s="115" t="s">
        <v>376</v>
      </c>
    </row>
    <row r="198" spans="1:5" ht="15">
      <c r="A198" s="115" t="s">
        <v>41</v>
      </c>
      <c r="B198" s="115" t="s">
        <v>372</v>
      </c>
      <c r="C198" s="116">
        <v>340000</v>
      </c>
      <c r="D198" s="117">
        <v>44267</v>
      </c>
      <c r="E198" s="115" t="s">
        <v>376</v>
      </c>
    </row>
    <row r="199" spans="1:5" ht="15">
      <c r="A199" s="115" t="s">
        <v>41</v>
      </c>
      <c r="B199" s="115" t="s">
        <v>372</v>
      </c>
      <c r="C199" s="116">
        <v>329000</v>
      </c>
      <c r="D199" s="117">
        <v>44267</v>
      </c>
      <c r="E199" s="115" t="s">
        <v>376</v>
      </c>
    </row>
    <row r="200" spans="1:5" ht="15">
      <c r="A200" s="115" t="s">
        <v>41</v>
      </c>
      <c r="B200" s="115" t="s">
        <v>372</v>
      </c>
      <c r="C200" s="116">
        <v>389420</v>
      </c>
      <c r="D200" s="117">
        <v>44267</v>
      </c>
      <c r="E200" s="115" t="s">
        <v>375</v>
      </c>
    </row>
    <row r="201" spans="1:5" ht="15">
      <c r="A201" s="115" t="s">
        <v>41</v>
      </c>
      <c r="B201" s="115" t="s">
        <v>372</v>
      </c>
      <c r="C201" s="116">
        <v>60000</v>
      </c>
      <c r="D201" s="117">
        <v>44266</v>
      </c>
      <c r="E201" s="115" t="s">
        <v>376</v>
      </c>
    </row>
    <row r="202" spans="1:5" ht="15">
      <c r="A202" s="115" t="s">
        <v>41</v>
      </c>
      <c r="B202" s="115" t="s">
        <v>372</v>
      </c>
      <c r="C202" s="116">
        <v>269500</v>
      </c>
      <c r="D202" s="117">
        <v>44264</v>
      </c>
      <c r="E202" s="115" t="s">
        <v>376</v>
      </c>
    </row>
    <row r="203" spans="1:5" ht="15">
      <c r="A203" s="115" t="s">
        <v>41</v>
      </c>
      <c r="B203" s="115" t="s">
        <v>372</v>
      </c>
      <c r="C203" s="116">
        <v>669500</v>
      </c>
      <c r="D203" s="117">
        <v>44267</v>
      </c>
      <c r="E203" s="115" t="s">
        <v>376</v>
      </c>
    </row>
    <row r="204" spans="1:5" ht="15">
      <c r="A204" s="115" t="s">
        <v>41</v>
      </c>
      <c r="B204" s="115" t="s">
        <v>372</v>
      </c>
      <c r="C204" s="116">
        <v>295900</v>
      </c>
      <c r="D204" s="117">
        <v>44257</v>
      </c>
      <c r="E204" s="115" t="s">
        <v>376</v>
      </c>
    </row>
    <row r="205" spans="1:5" ht="15">
      <c r="A205" s="115" t="s">
        <v>41</v>
      </c>
      <c r="B205" s="115" t="s">
        <v>372</v>
      </c>
      <c r="C205" s="116">
        <v>81600</v>
      </c>
      <c r="D205" s="117">
        <v>44267</v>
      </c>
      <c r="E205" s="115" t="s">
        <v>376</v>
      </c>
    </row>
    <row r="206" spans="1:5" ht="15">
      <c r="A206" s="115" t="s">
        <v>41</v>
      </c>
      <c r="B206" s="115" t="s">
        <v>372</v>
      </c>
      <c r="C206" s="116">
        <v>2250000</v>
      </c>
      <c r="D206" s="117">
        <v>44257</v>
      </c>
      <c r="E206" s="115" t="s">
        <v>375</v>
      </c>
    </row>
    <row r="207" spans="1:5" ht="15">
      <c r="A207" s="115" t="s">
        <v>41</v>
      </c>
      <c r="B207" s="115" t="s">
        <v>372</v>
      </c>
      <c r="C207" s="116">
        <v>340000</v>
      </c>
      <c r="D207" s="117">
        <v>44257</v>
      </c>
      <c r="E207" s="115" t="s">
        <v>376</v>
      </c>
    </row>
    <row r="208" spans="1:5" ht="15">
      <c r="A208" s="115" t="s">
        <v>41</v>
      </c>
      <c r="B208" s="115" t="s">
        <v>372</v>
      </c>
      <c r="C208" s="116">
        <v>279000</v>
      </c>
      <c r="D208" s="117">
        <v>44264</v>
      </c>
      <c r="E208" s="115" t="s">
        <v>376</v>
      </c>
    </row>
    <row r="209" spans="1:5" ht="15">
      <c r="A209" s="115" t="s">
        <v>41</v>
      </c>
      <c r="B209" s="115" t="s">
        <v>372</v>
      </c>
      <c r="C209" s="116">
        <v>234900</v>
      </c>
      <c r="D209" s="117">
        <v>44264</v>
      </c>
      <c r="E209" s="115" t="s">
        <v>375</v>
      </c>
    </row>
    <row r="210" spans="1:5" ht="15">
      <c r="A210" s="115" t="s">
        <v>41</v>
      </c>
      <c r="B210" s="115" t="s">
        <v>372</v>
      </c>
      <c r="C210" s="116">
        <v>360000</v>
      </c>
      <c r="D210" s="117">
        <v>44264</v>
      </c>
      <c r="E210" s="115" t="s">
        <v>376</v>
      </c>
    </row>
    <row r="211" spans="1:5" ht="15">
      <c r="A211" s="115" t="s">
        <v>41</v>
      </c>
      <c r="B211" s="115" t="s">
        <v>372</v>
      </c>
      <c r="C211" s="116">
        <v>95000</v>
      </c>
      <c r="D211" s="117">
        <v>44257</v>
      </c>
      <c r="E211" s="115" t="s">
        <v>376</v>
      </c>
    </row>
    <row r="212" spans="1:5" ht="15">
      <c r="A212" s="115" t="s">
        <v>41</v>
      </c>
      <c r="B212" s="115" t="s">
        <v>372</v>
      </c>
      <c r="C212" s="116">
        <v>214970</v>
      </c>
      <c r="D212" s="117">
        <v>44257</v>
      </c>
      <c r="E212" s="115" t="s">
        <v>375</v>
      </c>
    </row>
    <row r="213" spans="1:5" ht="15">
      <c r="A213" s="115" t="s">
        <v>41</v>
      </c>
      <c r="B213" s="115" t="s">
        <v>372</v>
      </c>
      <c r="C213" s="116">
        <v>359000</v>
      </c>
      <c r="D213" s="117">
        <v>44271</v>
      </c>
      <c r="E213" s="115" t="s">
        <v>376</v>
      </c>
    </row>
    <row r="214" spans="1:5" ht="15">
      <c r="A214" s="115" t="s">
        <v>41</v>
      </c>
      <c r="B214" s="115" t="s">
        <v>372</v>
      </c>
      <c r="C214" s="116">
        <v>226500</v>
      </c>
      <c r="D214" s="117">
        <v>44264</v>
      </c>
      <c r="E214" s="115" t="s">
        <v>376</v>
      </c>
    </row>
    <row r="215" spans="1:5" ht="15">
      <c r="A215" s="115" t="s">
        <v>41</v>
      </c>
      <c r="B215" s="115" t="s">
        <v>372</v>
      </c>
      <c r="C215" s="116">
        <v>211000</v>
      </c>
      <c r="D215" s="117">
        <v>44265</v>
      </c>
      <c r="E215" s="115" t="s">
        <v>375</v>
      </c>
    </row>
    <row r="216" spans="1:5" ht="15">
      <c r="A216" s="115" t="s">
        <v>41</v>
      </c>
      <c r="B216" s="115" t="s">
        <v>372</v>
      </c>
      <c r="C216" s="116">
        <v>10958</v>
      </c>
      <c r="D216" s="117">
        <v>44265</v>
      </c>
      <c r="E216" s="115" t="s">
        <v>375</v>
      </c>
    </row>
    <row r="217" spans="1:5" ht="15">
      <c r="A217" s="115" t="s">
        <v>41</v>
      </c>
      <c r="B217" s="115" t="s">
        <v>372</v>
      </c>
      <c r="C217" s="116">
        <v>291000</v>
      </c>
      <c r="D217" s="117">
        <v>44265</v>
      </c>
      <c r="E217" s="115" t="s">
        <v>376</v>
      </c>
    </row>
    <row r="218" spans="1:5" ht="15">
      <c r="A218" s="115" t="s">
        <v>41</v>
      </c>
      <c r="B218" s="115" t="s">
        <v>372</v>
      </c>
      <c r="C218" s="116">
        <v>226000</v>
      </c>
      <c r="D218" s="117">
        <v>44256</v>
      </c>
      <c r="E218" s="115" t="s">
        <v>375</v>
      </c>
    </row>
    <row r="219" spans="1:5" ht="15">
      <c r="A219" s="115" t="s">
        <v>41</v>
      </c>
      <c r="B219" s="115" t="s">
        <v>372</v>
      </c>
      <c r="C219" s="116">
        <v>45000</v>
      </c>
      <c r="D219" s="117">
        <v>44256</v>
      </c>
      <c r="E219" s="115" t="s">
        <v>376</v>
      </c>
    </row>
    <row r="220" spans="1:5" ht="15">
      <c r="A220" s="115" t="s">
        <v>41</v>
      </c>
      <c r="B220" s="115" t="s">
        <v>372</v>
      </c>
      <c r="C220" s="116">
        <v>232000</v>
      </c>
      <c r="D220" s="117">
        <v>44265</v>
      </c>
      <c r="E220" s="115" t="s">
        <v>375</v>
      </c>
    </row>
    <row r="221" spans="1:5" ht="15">
      <c r="A221" s="115" t="s">
        <v>41</v>
      </c>
      <c r="B221" s="115" t="s">
        <v>372</v>
      </c>
      <c r="C221" s="116">
        <v>76000</v>
      </c>
      <c r="D221" s="117">
        <v>44256</v>
      </c>
      <c r="E221" s="115" t="s">
        <v>375</v>
      </c>
    </row>
    <row r="222" spans="1:5" ht="15">
      <c r="A222" s="115" t="s">
        <v>41</v>
      </c>
      <c r="B222" s="115" t="s">
        <v>372</v>
      </c>
      <c r="C222" s="116">
        <v>147100</v>
      </c>
      <c r="D222" s="117">
        <v>44265</v>
      </c>
      <c r="E222" s="115" t="s">
        <v>375</v>
      </c>
    </row>
    <row r="223" spans="1:5" ht="15">
      <c r="A223" s="115" t="s">
        <v>41</v>
      </c>
      <c r="B223" s="115" t="s">
        <v>372</v>
      </c>
      <c r="C223" s="116">
        <v>234200</v>
      </c>
      <c r="D223" s="117">
        <v>44256</v>
      </c>
      <c r="E223" s="115" t="s">
        <v>375</v>
      </c>
    </row>
    <row r="224" spans="1:5" ht="15">
      <c r="A224" s="115" t="s">
        <v>41</v>
      </c>
      <c r="B224" s="115" t="s">
        <v>372</v>
      </c>
      <c r="C224" s="116">
        <v>282500</v>
      </c>
      <c r="D224" s="117">
        <v>44265</v>
      </c>
      <c r="E224" s="115" t="s">
        <v>375</v>
      </c>
    </row>
    <row r="225" spans="1:5" ht="15">
      <c r="A225" s="115" t="s">
        <v>41</v>
      </c>
      <c r="B225" s="115" t="s">
        <v>372</v>
      </c>
      <c r="C225" s="116">
        <v>117500</v>
      </c>
      <c r="D225" s="117">
        <v>44256</v>
      </c>
      <c r="E225" s="115" t="s">
        <v>375</v>
      </c>
    </row>
    <row r="226" spans="1:5" ht="15">
      <c r="A226" s="115" t="s">
        <v>41</v>
      </c>
      <c r="B226" s="115" t="s">
        <v>372</v>
      </c>
      <c r="C226" s="116">
        <v>295900</v>
      </c>
      <c r="D226" s="117">
        <v>44257</v>
      </c>
      <c r="E226" s="115" t="s">
        <v>376</v>
      </c>
    </row>
    <row r="227" spans="1:5" ht="15">
      <c r="A227" s="115" t="s">
        <v>41</v>
      </c>
      <c r="B227" s="115" t="s">
        <v>372</v>
      </c>
      <c r="C227" s="116">
        <v>625000</v>
      </c>
      <c r="D227" s="117">
        <v>44257</v>
      </c>
      <c r="E227" s="115" t="s">
        <v>376</v>
      </c>
    </row>
    <row r="228" spans="1:5" ht="15">
      <c r="A228" s="115" t="s">
        <v>41</v>
      </c>
      <c r="B228" s="115" t="s">
        <v>372</v>
      </c>
      <c r="C228" s="116">
        <v>236065</v>
      </c>
      <c r="D228" s="117">
        <v>44278</v>
      </c>
      <c r="E228" s="115" t="s">
        <v>375</v>
      </c>
    </row>
    <row r="229" spans="1:5" ht="15">
      <c r="A229" s="115" t="s">
        <v>41</v>
      </c>
      <c r="B229" s="115" t="s">
        <v>372</v>
      </c>
      <c r="C229" s="116">
        <v>263424</v>
      </c>
      <c r="D229" s="117">
        <v>44277</v>
      </c>
      <c r="E229" s="115" t="s">
        <v>375</v>
      </c>
    </row>
    <row r="230" spans="1:5" ht="15">
      <c r="A230" s="115" t="s">
        <v>41</v>
      </c>
      <c r="B230" s="115" t="s">
        <v>372</v>
      </c>
      <c r="C230" s="116">
        <v>1435000</v>
      </c>
      <c r="D230" s="117">
        <v>44286</v>
      </c>
      <c r="E230" s="115" t="s">
        <v>376</v>
      </c>
    </row>
    <row r="231" spans="1:5" ht="15">
      <c r="A231" s="115" t="s">
        <v>41</v>
      </c>
      <c r="B231" s="115" t="s">
        <v>372</v>
      </c>
      <c r="C231" s="116">
        <v>55000</v>
      </c>
      <c r="D231" s="117">
        <v>44281</v>
      </c>
      <c r="E231" s="115" t="s">
        <v>376</v>
      </c>
    </row>
    <row r="232" spans="1:5" ht="15">
      <c r="A232" s="115" t="s">
        <v>41</v>
      </c>
      <c r="B232" s="115" t="s">
        <v>372</v>
      </c>
      <c r="C232" s="116">
        <v>840000</v>
      </c>
      <c r="D232" s="117">
        <v>44281</v>
      </c>
      <c r="E232" s="115" t="s">
        <v>376</v>
      </c>
    </row>
    <row r="233" spans="1:5" ht="15">
      <c r="A233" s="115" t="s">
        <v>41</v>
      </c>
      <c r="B233" s="115" t="s">
        <v>372</v>
      </c>
      <c r="C233" s="116">
        <v>342000</v>
      </c>
      <c r="D233" s="117">
        <v>44284</v>
      </c>
      <c r="E233" s="115" t="s">
        <v>375</v>
      </c>
    </row>
    <row r="234" spans="1:5" ht="15">
      <c r="A234" s="115" t="s">
        <v>41</v>
      </c>
      <c r="B234" s="115" t="s">
        <v>372</v>
      </c>
      <c r="C234" s="116">
        <v>209345</v>
      </c>
      <c r="D234" s="117">
        <v>44286</v>
      </c>
      <c r="E234" s="115" t="s">
        <v>375</v>
      </c>
    </row>
    <row r="235" spans="1:5" ht="15">
      <c r="A235" s="115" t="s">
        <v>41</v>
      </c>
      <c r="B235" s="115" t="s">
        <v>372</v>
      </c>
      <c r="C235" s="116">
        <v>120000</v>
      </c>
      <c r="D235" s="117">
        <v>44284</v>
      </c>
      <c r="E235" s="115" t="s">
        <v>375</v>
      </c>
    </row>
    <row r="236" spans="1:5" ht="15">
      <c r="A236" s="115" t="s">
        <v>41</v>
      </c>
      <c r="B236" s="115" t="s">
        <v>372</v>
      </c>
      <c r="C236" s="116">
        <v>45000</v>
      </c>
      <c r="D236" s="117">
        <v>44278</v>
      </c>
      <c r="E236" s="115" t="s">
        <v>376</v>
      </c>
    </row>
    <row r="237" spans="1:5" ht="15">
      <c r="A237" s="115" t="s">
        <v>41</v>
      </c>
      <c r="B237" s="115" t="s">
        <v>372</v>
      </c>
      <c r="C237" s="116">
        <v>130000</v>
      </c>
      <c r="D237" s="117">
        <v>44286</v>
      </c>
      <c r="E237" s="115" t="s">
        <v>376</v>
      </c>
    </row>
    <row r="238" spans="1:5" ht="15">
      <c r="A238" s="115" t="s">
        <v>41</v>
      </c>
      <c r="B238" s="115" t="s">
        <v>372</v>
      </c>
      <c r="C238" s="116">
        <v>242000</v>
      </c>
      <c r="D238" s="117">
        <v>44278</v>
      </c>
      <c r="E238" s="115" t="s">
        <v>375</v>
      </c>
    </row>
    <row r="239" spans="1:5" ht="15">
      <c r="A239" s="115" t="s">
        <v>41</v>
      </c>
      <c r="B239" s="115" t="s">
        <v>372</v>
      </c>
      <c r="C239" s="116">
        <v>130000</v>
      </c>
      <c r="D239" s="117">
        <v>44286</v>
      </c>
      <c r="E239" s="115" t="s">
        <v>376</v>
      </c>
    </row>
    <row r="240" spans="1:5" ht="15">
      <c r="A240" s="115" t="s">
        <v>41</v>
      </c>
      <c r="B240" s="115" t="s">
        <v>372</v>
      </c>
      <c r="C240" s="116">
        <v>365000</v>
      </c>
      <c r="D240" s="117">
        <v>44286</v>
      </c>
      <c r="E240" s="115" t="s">
        <v>376</v>
      </c>
    </row>
    <row r="241" spans="1:5" ht="15">
      <c r="A241" s="115" t="s">
        <v>41</v>
      </c>
      <c r="B241" s="115" t="s">
        <v>372</v>
      </c>
      <c r="C241" s="116">
        <v>148000</v>
      </c>
      <c r="D241" s="117">
        <v>44284</v>
      </c>
      <c r="E241" s="115" t="s">
        <v>375</v>
      </c>
    </row>
    <row r="242" spans="1:5" ht="15">
      <c r="A242" s="115" t="s">
        <v>41</v>
      </c>
      <c r="B242" s="115" t="s">
        <v>372</v>
      </c>
      <c r="C242" s="116">
        <v>290000</v>
      </c>
      <c r="D242" s="117">
        <v>44284</v>
      </c>
      <c r="E242" s="115" t="s">
        <v>376</v>
      </c>
    </row>
    <row r="243" spans="1:5" ht="15">
      <c r="A243" s="115" t="s">
        <v>41</v>
      </c>
      <c r="B243" s="115" t="s">
        <v>372</v>
      </c>
      <c r="C243" s="116">
        <v>380000</v>
      </c>
      <c r="D243" s="117">
        <v>44277</v>
      </c>
      <c r="E243" s="115" t="s">
        <v>375</v>
      </c>
    </row>
    <row r="244" spans="1:5" ht="15">
      <c r="A244" s="115" t="s">
        <v>41</v>
      </c>
      <c r="B244" s="115" t="s">
        <v>372</v>
      </c>
      <c r="C244" s="116">
        <v>109000</v>
      </c>
      <c r="D244" s="117">
        <v>44279</v>
      </c>
      <c r="E244" s="115" t="s">
        <v>376</v>
      </c>
    </row>
    <row r="245" spans="1:5" ht="15">
      <c r="A245" s="115" t="s">
        <v>41</v>
      </c>
      <c r="B245" s="115" t="s">
        <v>372</v>
      </c>
      <c r="C245" s="116">
        <v>385000</v>
      </c>
      <c r="D245" s="117">
        <v>44284</v>
      </c>
      <c r="E245" s="115" t="s">
        <v>376</v>
      </c>
    </row>
    <row r="246" spans="1:5" ht="15">
      <c r="A246" s="115" t="s">
        <v>41</v>
      </c>
      <c r="B246" s="115" t="s">
        <v>372</v>
      </c>
      <c r="C246" s="116">
        <v>108337</v>
      </c>
      <c r="D246" s="117">
        <v>44284</v>
      </c>
      <c r="E246" s="115" t="s">
        <v>375</v>
      </c>
    </row>
    <row r="247" spans="1:5" ht="15">
      <c r="A247" s="115" t="s">
        <v>41</v>
      </c>
      <c r="B247" s="115" t="s">
        <v>372</v>
      </c>
      <c r="C247" s="116">
        <v>172488</v>
      </c>
      <c r="D247" s="117">
        <v>44277</v>
      </c>
      <c r="E247" s="115" t="s">
        <v>375</v>
      </c>
    </row>
    <row r="248" spans="1:5" ht="15">
      <c r="A248" s="115" t="s">
        <v>41</v>
      </c>
      <c r="B248" s="115" t="s">
        <v>372</v>
      </c>
      <c r="C248" s="116">
        <v>269150</v>
      </c>
      <c r="D248" s="117">
        <v>44278</v>
      </c>
      <c r="E248" s="115" t="s">
        <v>376</v>
      </c>
    </row>
    <row r="249" spans="1:5" ht="15">
      <c r="A249" s="115" t="s">
        <v>41</v>
      </c>
      <c r="B249" s="115" t="s">
        <v>372</v>
      </c>
      <c r="C249" s="116">
        <v>348851</v>
      </c>
      <c r="D249" s="117">
        <v>44286</v>
      </c>
      <c r="E249" s="115" t="s">
        <v>375</v>
      </c>
    </row>
    <row r="250" spans="1:5" ht="15">
      <c r="A250" s="115" t="s">
        <v>41</v>
      </c>
      <c r="B250" s="115" t="s">
        <v>372</v>
      </c>
      <c r="C250" s="116">
        <v>225000</v>
      </c>
      <c r="D250" s="117">
        <v>44285</v>
      </c>
      <c r="E250" s="115" t="s">
        <v>376</v>
      </c>
    </row>
    <row r="251" spans="1:5" ht="15">
      <c r="A251" s="115" t="s">
        <v>41</v>
      </c>
      <c r="B251" s="115" t="s">
        <v>372</v>
      </c>
      <c r="C251" s="116">
        <v>255000</v>
      </c>
      <c r="D251" s="117">
        <v>44281</v>
      </c>
      <c r="E251" s="115" t="s">
        <v>375</v>
      </c>
    </row>
    <row r="252" spans="1:5" ht="15">
      <c r="A252" s="115" t="s">
        <v>41</v>
      </c>
      <c r="B252" s="115" t="s">
        <v>372</v>
      </c>
      <c r="C252" s="116">
        <v>37500</v>
      </c>
      <c r="D252" s="117">
        <v>44285</v>
      </c>
      <c r="E252" s="115" t="s">
        <v>376</v>
      </c>
    </row>
    <row r="253" spans="1:5" ht="15">
      <c r="A253" s="115" t="s">
        <v>41</v>
      </c>
      <c r="B253" s="115" t="s">
        <v>372</v>
      </c>
      <c r="C253" s="116">
        <v>110000</v>
      </c>
      <c r="D253" s="117">
        <v>44281</v>
      </c>
      <c r="E253" s="115" t="s">
        <v>376</v>
      </c>
    </row>
    <row r="254" spans="1:5" ht="15">
      <c r="A254" s="115" t="s">
        <v>41</v>
      </c>
      <c r="B254" s="115" t="s">
        <v>372</v>
      </c>
      <c r="C254" s="116">
        <v>351805</v>
      </c>
      <c r="D254" s="117">
        <v>44280</v>
      </c>
      <c r="E254" s="115" t="s">
        <v>377</v>
      </c>
    </row>
    <row r="255" spans="1:5" ht="15">
      <c r="A255" s="115" t="s">
        <v>41</v>
      </c>
      <c r="B255" s="115" t="s">
        <v>372</v>
      </c>
      <c r="C255" s="116">
        <v>303500</v>
      </c>
      <c r="D255" s="117">
        <v>44280</v>
      </c>
      <c r="E255" s="115" t="s">
        <v>375</v>
      </c>
    </row>
    <row r="256" spans="1:5" ht="15">
      <c r="A256" s="115" t="s">
        <v>41</v>
      </c>
      <c r="B256" s="115" t="s">
        <v>372</v>
      </c>
      <c r="C256" s="116">
        <v>320740</v>
      </c>
      <c r="D256" s="117">
        <v>44285</v>
      </c>
      <c r="E256" s="115" t="s">
        <v>375</v>
      </c>
    </row>
    <row r="257" spans="1:5" ht="15">
      <c r="A257" s="115" t="s">
        <v>41</v>
      </c>
      <c r="B257" s="115" t="s">
        <v>372</v>
      </c>
      <c r="C257" s="116">
        <v>222900</v>
      </c>
      <c r="D257" s="117">
        <v>44280</v>
      </c>
      <c r="E257" s="115" t="s">
        <v>377</v>
      </c>
    </row>
    <row r="258" spans="1:5" ht="15">
      <c r="A258" s="115" t="s">
        <v>41</v>
      </c>
      <c r="B258" s="115" t="s">
        <v>372</v>
      </c>
      <c r="C258" s="116">
        <v>390000</v>
      </c>
      <c r="D258" s="117">
        <v>44285</v>
      </c>
      <c r="E258" s="115" t="s">
        <v>376</v>
      </c>
    </row>
    <row r="259" spans="1:5" ht="15">
      <c r="A259" s="115" t="s">
        <v>41</v>
      </c>
      <c r="B259" s="115" t="s">
        <v>372</v>
      </c>
      <c r="C259" s="116">
        <v>255000</v>
      </c>
      <c r="D259" s="117">
        <v>44279</v>
      </c>
      <c r="E259" s="115" t="s">
        <v>376</v>
      </c>
    </row>
    <row r="260" spans="1:5" ht="15">
      <c r="A260" s="115" t="s">
        <v>41</v>
      </c>
      <c r="B260" s="115" t="s">
        <v>372</v>
      </c>
      <c r="C260" s="116">
        <v>292491</v>
      </c>
      <c r="D260" s="117">
        <v>44277</v>
      </c>
      <c r="E260" s="115" t="s">
        <v>375</v>
      </c>
    </row>
    <row r="261" spans="1:5" ht="15">
      <c r="A261" s="115" t="s">
        <v>41</v>
      </c>
      <c r="B261" s="115" t="s">
        <v>372</v>
      </c>
      <c r="C261" s="116">
        <v>625000</v>
      </c>
      <c r="D261" s="117">
        <v>44286</v>
      </c>
      <c r="E261" s="115" t="s">
        <v>376</v>
      </c>
    </row>
    <row r="262" spans="1:5" ht="15">
      <c r="A262" s="115" t="s">
        <v>41</v>
      </c>
      <c r="B262" s="115" t="s">
        <v>372</v>
      </c>
      <c r="C262" s="116">
        <v>380000</v>
      </c>
      <c r="D262" s="117">
        <v>44279</v>
      </c>
      <c r="E262" s="115" t="s">
        <v>376</v>
      </c>
    </row>
    <row r="263" spans="1:5" ht="15">
      <c r="A263" s="115" t="s">
        <v>41</v>
      </c>
      <c r="B263" s="115" t="s">
        <v>372</v>
      </c>
      <c r="C263" s="116">
        <v>191000</v>
      </c>
      <c r="D263" s="117">
        <v>44286</v>
      </c>
      <c r="E263" s="115" t="s">
        <v>375</v>
      </c>
    </row>
    <row r="264" spans="1:5" ht="15">
      <c r="A264" s="115" t="s">
        <v>41</v>
      </c>
      <c r="B264" s="115" t="s">
        <v>372</v>
      </c>
      <c r="C264" s="116">
        <v>260000</v>
      </c>
      <c r="D264" s="117">
        <v>44285</v>
      </c>
      <c r="E264" s="115" t="s">
        <v>376</v>
      </c>
    </row>
    <row r="265" spans="1:5" ht="15">
      <c r="A265" s="115" t="s">
        <v>41</v>
      </c>
      <c r="B265" s="115" t="s">
        <v>372</v>
      </c>
      <c r="C265" s="116">
        <v>202500</v>
      </c>
      <c r="D265" s="117">
        <v>44281</v>
      </c>
      <c r="E265" s="115" t="s">
        <v>375</v>
      </c>
    </row>
    <row r="266" spans="1:5" ht="15">
      <c r="A266" s="115" t="s">
        <v>41</v>
      </c>
      <c r="B266" s="115" t="s">
        <v>372</v>
      </c>
      <c r="C266" s="116">
        <v>330000</v>
      </c>
      <c r="D266" s="117">
        <v>44286</v>
      </c>
      <c r="E266" s="115" t="s">
        <v>375</v>
      </c>
    </row>
    <row r="267" spans="1:5" ht="15">
      <c r="A267" s="115" t="s">
        <v>41</v>
      </c>
      <c r="B267" s="115" t="s">
        <v>372</v>
      </c>
      <c r="C267" s="116">
        <v>27500</v>
      </c>
      <c r="D267" s="117">
        <v>44286</v>
      </c>
      <c r="E267" s="115" t="s">
        <v>376</v>
      </c>
    </row>
    <row r="268" spans="1:5" ht="15">
      <c r="A268" s="115" t="s">
        <v>41</v>
      </c>
      <c r="B268" s="115" t="s">
        <v>372</v>
      </c>
      <c r="C268" s="116">
        <v>375000</v>
      </c>
      <c r="D268" s="117">
        <v>44279</v>
      </c>
      <c r="E268" s="115" t="s">
        <v>376</v>
      </c>
    </row>
    <row r="269" spans="1:5" ht="15">
      <c r="A269" s="115" t="s">
        <v>41</v>
      </c>
      <c r="B269" s="115" t="s">
        <v>372</v>
      </c>
      <c r="C269" s="116">
        <v>212700</v>
      </c>
      <c r="D269" s="117">
        <v>44286</v>
      </c>
      <c r="E269" s="115" t="s">
        <v>375</v>
      </c>
    </row>
    <row r="270" spans="1:5" ht="15">
      <c r="A270" s="115" t="s">
        <v>41</v>
      </c>
      <c r="B270" s="115" t="s">
        <v>372</v>
      </c>
      <c r="C270" s="116">
        <v>233618</v>
      </c>
      <c r="D270" s="117">
        <v>44274</v>
      </c>
      <c r="E270" s="115" t="s">
        <v>375</v>
      </c>
    </row>
    <row r="271" spans="1:5" ht="15">
      <c r="A271" s="115" t="s">
        <v>41</v>
      </c>
      <c r="B271" s="115" t="s">
        <v>372</v>
      </c>
      <c r="C271" s="116">
        <v>50000</v>
      </c>
      <c r="D271" s="117">
        <v>44274</v>
      </c>
      <c r="E271" s="115" t="s">
        <v>376</v>
      </c>
    </row>
    <row r="272" spans="1:5" ht="15">
      <c r="A272" s="115" t="s">
        <v>41</v>
      </c>
      <c r="B272" s="115" t="s">
        <v>372</v>
      </c>
      <c r="C272" s="116">
        <v>374248</v>
      </c>
      <c r="D272" s="117">
        <v>44281</v>
      </c>
      <c r="E272" s="115" t="s">
        <v>375</v>
      </c>
    </row>
    <row r="273" spans="1:5" ht="15">
      <c r="A273" s="115" t="s">
        <v>41</v>
      </c>
      <c r="B273" s="115" t="s">
        <v>372</v>
      </c>
      <c r="C273" s="116">
        <v>192500</v>
      </c>
      <c r="D273" s="117">
        <v>44284</v>
      </c>
      <c r="E273" s="115" t="s">
        <v>375</v>
      </c>
    </row>
    <row r="274" spans="1:5" ht="15">
      <c r="A274" s="115" t="s">
        <v>41</v>
      </c>
      <c r="B274" s="115" t="s">
        <v>372</v>
      </c>
      <c r="C274" s="116">
        <v>360000</v>
      </c>
      <c r="D274" s="117">
        <v>44277</v>
      </c>
      <c r="E274" s="115" t="s">
        <v>375</v>
      </c>
    </row>
    <row r="275" spans="1:5" ht="15">
      <c r="A275" s="115" t="s">
        <v>41</v>
      </c>
      <c r="B275" s="115" t="s">
        <v>372</v>
      </c>
      <c r="C275" s="116">
        <v>228100</v>
      </c>
      <c r="D275" s="117">
        <v>44284</v>
      </c>
      <c r="E275" s="115" t="s">
        <v>375</v>
      </c>
    </row>
    <row r="276" spans="1:5" ht="15">
      <c r="A276" s="115" t="s">
        <v>41</v>
      </c>
      <c r="B276" s="115" t="s">
        <v>372</v>
      </c>
      <c r="C276" s="116">
        <v>379711</v>
      </c>
      <c r="D276" s="117">
        <v>44286</v>
      </c>
      <c r="E276" s="115" t="s">
        <v>376</v>
      </c>
    </row>
    <row r="277" spans="1:5" ht="15">
      <c r="A277" s="115" t="s">
        <v>41</v>
      </c>
      <c r="B277" s="115" t="s">
        <v>372</v>
      </c>
      <c r="C277" s="116">
        <v>200200</v>
      </c>
      <c r="D277" s="117">
        <v>44284</v>
      </c>
      <c r="E277" s="115" t="s">
        <v>375</v>
      </c>
    </row>
    <row r="278" spans="1:5" ht="15">
      <c r="A278" s="115" t="s">
        <v>41</v>
      </c>
      <c r="B278" s="115" t="s">
        <v>372</v>
      </c>
      <c r="C278" s="116">
        <v>60000</v>
      </c>
      <c r="D278" s="117">
        <v>44274</v>
      </c>
      <c r="E278" s="115" t="s">
        <v>376</v>
      </c>
    </row>
    <row r="279" spans="1:5" ht="15">
      <c r="A279" s="115" t="s">
        <v>41</v>
      </c>
      <c r="B279" s="115" t="s">
        <v>372</v>
      </c>
      <c r="C279" s="116">
        <v>234250</v>
      </c>
      <c r="D279" s="117">
        <v>44274</v>
      </c>
      <c r="E279" s="115" t="s">
        <v>375</v>
      </c>
    </row>
    <row r="280" spans="1:5" ht="15">
      <c r="A280" s="115" t="s">
        <v>41</v>
      </c>
      <c r="B280" s="115" t="s">
        <v>372</v>
      </c>
      <c r="C280" s="116">
        <v>37000</v>
      </c>
      <c r="D280" s="117">
        <v>44281</v>
      </c>
      <c r="E280" s="115" t="s">
        <v>376</v>
      </c>
    </row>
    <row r="281" spans="1:5" ht="15">
      <c r="A281" s="115" t="s">
        <v>41</v>
      </c>
      <c r="B281" s="115" t="s">
        <v>372</v>
      </c>
      <c r="C281" s="116">
        <v>59590</v>
      </c>
      <c r="D281" s="117">
        <v>44284</v>
      </c>
      <c r="E281" s="115" t="s">
        <v>375</v>
      </c>
    </row>
    <row r="282" spans="1:5" ht="15">
      <c r="A282" s="115" t="s">
        <v>41</v>
      </c>
      <c r="B282" s="115" t="s">
        <v>372</v>
      </c>
      <c r="C282" s="116">
        <v>257000</v>
      </c>
      <c r="D282" s="117">
        <v>44274</v>
      </c>
      <c r="E282" s="115" t="s">
        <v>375</v>
      </c>
    </row>
    <row r="283" spans="1:5" ht="15">
      <c r="A283" s="115" t="s">
        <v>41</v>
      </c>
      <c r="B283" s="115" t="s">
        <v>372</v>
      </c>
      <c r="C283" s="116">
        <v>50000</v>
      </c>
      <c r="D283" s="117">
        <v>44286</v>
      </c>
      <c r="E283" s="115" t="s">
        <v>376</v>
      </c>
    </row>
    <row r="284" spans="1:5" ht="15">
      <c r="A284" s="115" t="s">
        <v>41</v>
      </c>
      <c r="B284" s="115" t="s">
        <v>372</v>
      </c>
      <c r="C284" s="116">
        <v>93800</v>
      </c>
      <c r="D284" s="117">
        <v>44274</v>
      </c>
      <c r="E284" s="115" t="s">
        <v>375</v>
      </c>
    </row>
    <row r="285" spans="1:5" ht="15">
      <c r="A285" s="115" t="s">
        <v>41</v>
      </c>
      <c r="B285" s="115" t="s">
        <v>372</v>
      </c>
      <c r="C285" s="116">
        <v>30000</v>
      </c>
      <c r="D285" s="117">
        <v>44274</v>
      </c>
      <c r="E285" s="115" t="s">
        <v>376</v>
      </c>
    </row>
    <row r="286" spans="1:5" ht="15">
      <c r="A286" s="115" t="s">
        <v>41</v>
      </c>
      <c r="B286" s="115" t="s">
        <v>372</v>
      </c>
      <c r="C286" s="116">
        <v>225500</v>
      </c>
      <c r="D286" s="117">
        <v>44274</v>
      </c>
      <c r="E286" s="115" t="s">
        <v>375</v>
      </c>
    </row>
    <row r="287" spans="1:5" ht="15">
      <c r="A287" s="115" t="s">
        <v>41</v>
      </c>
      <c r="B287" s="115" t="s">
        <v>372</v>
      </c>
      <c r="C287" s="116">
        <v>409000</v>
      </c>
      <c r="D287" s="117">
        <v>44274</v>
      </c>
      <c r="E287" s="115" t="s">
        <v>376</v>
      </c>
    </row>
    <row r="288" spans="1:5" ht="15">
      <c r="A288" s="115" t="s">
        <v>41</v>
      </c>
      <c r="B288" s="115" t="s">
        <v>372</v>
      </c>
      <c r="C288" s="116">
        <v>300000</v>
      </c>
      <c r="D288" s="117">
        <v>44284</v>
      </c>
      <c r="E288" s="115" t="s">
        <v>375</v>
      </c>
    </row>
    <row r="289" spans="1:5" ht="15">
      <c r="A289" s="115" t="s">
        <v>41</v>
      </c>
      <c r="B289" s="115" t="s">
        <v>372</v>
      </c>
      <c r="C289" s="116">
        <v>375556</v>
      </c>
      <c r="D289" s="117">
        <v>44286</v>
      </c>
      <c r="E289" s="115" t="s">
        <v>377</v>
      </c>
    </row>
    <row r="290" spans="1:5" ht="15">
      <c r="A290" s="115" t="s">
        <v>41</v>
      </c>
      <c r="B290" s="115" t="s">
        <v>372</v>
      </c>
      <c r="C290" s="116">
        <v>55900</v>
      </c>
      <c r="D290" s="117">
        <v>44284</v>
      </c>
      <c r="E290" s="115" t="s">
        <v>376</v>
      </c>
    </row>
    <row r="291" spans="1:5" ht="15">
      <c r="A291" s="115" t="s">
        <v>41</v>
      </c>
      <c r="B291" s="115" t="s">
        <v>372</v>
      </c>
      <c r="C291" s="116">
        <v>311000</v>
      </c>
      <c r="D291" s="117">
        <v>44274</v>
      </c>
      <c r="E291" s="115" t="s">
        <v>376</v>
      </c>
    </row>
    <row r="292" spans="1:5" ht="15">
      <c r="A292" s="115" t="s">
        <v>41</v>
      </c>
      <c r="B292" s="115" t="s">
        <v>372</v>
      </c>
      <c r="C292" s="116">
        <v>329685</v>
      </c>
      <c r="D292" s="117">
        <v>44281</v>
      </c>
      <c r="E292" s="115" t="s">
        <v>377</v>
      </c>
    </row>
    <row r="293" spans="1:5" ht="15">
      <c r="A293" s="115" t="s">
        <v>41</v>
      </c>
      <c r="B293" s="115" t="s">
        <v>372</v>
      </c>
      <c r="C293" s="116">
        <v>263154</v>
      </c>
      <c r="D293" s="117">
        <v>44277</v>
      </c>
      <c r="E293" s="115" t="s">
        <v>375</v>
      </c>
    </row>
    <row r="294" spans="1:5" ht="15">
      <c r="A294" s="115" t="s">
        <v>41</v>
      </c>
      <c r="B294" s="115" t="s">
        <v>372</v>
      </c>
      <c r="C294" s="116">
        <v>90000</v>
      </c>
      <c r="D294" s="117">
        <v>44286</v>
      </c>
      <c r="E294" s="115" t="s">
        <v>376</v>
      </c>
    </row>
    <row r="295" spans="1:5" ht="15">
      <c r="A295" s="115" t="s">
        <v>41</v>
      </c>
      <c r="B295" s="115" t="s">
        <v>372</v>
      </c>
      <c r="C295" s="116">
        <v>665265</v>
      </c>
      <c r="D295" s="117">
        <v>44281</v>
      </c>
      <c r="E295" s="115" t="s">
        <v>376</v>
      </c>
    </row>
    <row r="296" spans="1:5" ht="15">
      <c r="A296" s="115" t="s">
        <v>41</v>
      </c>
      <c r="B296" s="115" t="s">
        <v>372</v>
      </c>
      <c r="C296" s="116">
        <v>60500</v>
      </c>
      <c r="D296" s="117">
        <v>44284</v>
      </c>
      <c r="E296" s="115" t="s">
        <v>376</v>
      </c>
    </row>
    <row r="297" spans="1:5" ht="15">
      <c r="A297" s="115" t="s">
        <v>41</v>
      </c>
      <c r="B297" s="115" t="s">
        <v>372</v>
      </c>
      <c r="C297" s="116">
        <v>231000</v>
      </c>
      <c r="D297" s="117">
        <v>44277</v>
      </c>
      <c r="E297" s="115" t="s">
        <v>375</v>
      </c>
    </row>
    <row r="298" spans="1:5" ht="15">
      <c r="A298" s="115" t="s">
        <v>41</v>
      </c>
      <c r="B298" s="115" t="s">
        <v>372</v>
      </c>
      <c r="C298" s="116">
        <v>575000</v>
      </c>
      <c r="D298" s="117">
        <v>44286</v>
      </c>
      <c r="E298" s="115" t="s">
        <v>376</v>
      </c>
    </row>
    <row r="299" spans="1:5" ht="15">
      <c r="A299" s="115" t="s">
        <v>41</v>
      </c>
      <c r="B299" s="115" t="s">
        <v>372</v>
      </c>
      <c r="C299" s="116">
        <v>225500</v>
      </c>
      <c r="D299" s="117">
        <v>44284</v>
      </c>
      <c r="E299" s="115" t="s">
        <v>375</v>
      </c>
    </row>
    <row r="300" spans="1:5" ht="15">
      <c r="A300" s="115" t="s">
        <v>41</v>
      </c>
      <c r="B300" s="115" t="s">
        <v>372</v>
      </c>
      <c r="C300" s="116">
        <v>350000</v>
      </c>
      <c r="D300" s="117">
        <v>44274</v>
      </c>
      <c r="E300" s="115" t="s">
        <v>375</v>
      </c>
    </row>
    <row r="301" spans="1:5" ht="15">
      <c r="A301" s="115" t="s">
        <v>41</v>
      </c>
      <c r="B301" s="115" t="s">
        <v>372</v>
      </c>
      <c r="C301" s="116">
        <v>324000</v>
      </c>
      <c r="D301" s="117">
        <v>44284</v>
      </c>
      <c r="E301" s="115" t="s">
        <v>376</v>
      </c>
    </row>
    <row r="302" spans="1:5" ht="15">
      <c r="A302" s="115" t="s">
        <v>41</v>
      </c>
      <c r="B302" s="115" t="s">
        <v>372</v>
      </c>
      <c r="C302" s="116">
        <v>361900</v>
      </c>
      <c r="D302" s="117">
        <v>44272</v>
      </c>
      <c r="E302" s="115" t="s">
        <v>376</v>
      </c>
    </row>
    <row r="303" spans="1:5" ht="15">
      <c r="A303" s="115" t="s">
        <v>57</v>
      </c>
      <c r="B303" s="115" t="s">
        <v>373</v>
      </c>
      <c r="C303" s="116">
        <v>468750</v>
      </c>
      <c r="D303" s="117">
        <v>44280</v>
      </c>
      <c r="E303" s="115" t="s">
        <v>375</v>
      </c>
    </row>
    <row r="304" spans="1:5" ht="15">
      <c r="A304" s="115" t="s">
        <v>57</v>
      </c>
      <c r="B304" s="115" t="s">
        <v>373</v>
      </c>
      <c r="C304" s="116">
        <v>263000</v>
      </c>
      <c r="D304" s="117">
        <v>44272</v>
      </c>
      <c r="E304" s="115" t="s">
        <v>375</v>
      </c>
    </row>
    <row r="305" spans="1:5" ht="15">
      <c r="A305" s="115" t="s">
        <v>57</v>
      </c>
      <c r="B305" s="115" t="s">
        <v>373</v>
      </c>
      <c r="C305" s="116">
        <v>679000</v>
      </c>
      <c r="D305" s="117">
        <v>44264</v>
      </c>
      <c r="E305" s="115" t="s">
        <v>376</v>
      </c>
    </row>
    <row r="306" spans="1:5" ht="15">
      <c r="A306" s="115" t="s">
        <v>57</v>
      </c>
      <c r="B306" s="115" t="s">
        <v>373</v>
      </c>
      <c r="C306" s="116">
        <v>107000</v>
      </c>
      <c r="D306" s="117">
        <v>44280</v>
      </c>
      <c r="E306" s="115" t="s">
        <v>376</v>
      </c>
    </row>
    <row r="307" spans="1:5" ht="15">
      <c r="A307" s="115" t="s">
        <v>57</v>
      </c>
      <c r="B307" s="115" t="s">
        <v>373</v>
      </c>
      <c r="C307" s="116">
        <v>112000</v>
      </c>
      <c r="D307" s="117">
        <v>44280</v>
      </c>
      <c r="E307" s="115" t="s">
        <v>376</v>
      </c>
    </row>
    <row r="308" spans="1:5" ht="15">
      <c r="A308" s="115" t="s">
        <v>57</v>
      </c>
      <c r="B308" s="115" t="s">
        <v>373</v>
      </c>
      <c r="C308" s="116">
        <v>468750</v>
      </c>
      <c r="D308" s="117">
        <v>44280</v>
      </c>
      <c r="E308" s="115" t="s">
        <v>375</v>
      </c>
    </row>
    <row r="309" spans="1:5" ht="15">
      <c r="A309" s="115" t="s">
        <v>40</v>
      </c>
      <c r="B309" s="115" t="s">
        <v>374</v>
      </c>
      <c r="C309" s="116">
        <v>204000</v>
      </c>
      <c r="D309" s="117">
        <v>44284</v>
      </c>
      <c r="E309" s="115" t="s">
        <v>375</v>
      </c>
    </row>
    <row r="310" spans="1:5" ht="15">
      <c r="A310" s="115" t="s">
        <v>40</v>
      </c>
      <c r="B310" s="115" t="s">
        <v>374</v>
      </c>
      <c r="C310" s="116">
        <v>230000</v>
      </c>
      <c r="D310" s="117">
        <v>44265</v>
      </c>
      <c r="E310" s="115" t="s">
        <v>376</v>
      </c>
    </row>
    <row r="311" spans="1:5" ht="15">
      <c r="A311" s="115" t="s">
        <v>40</v>
      </c>
      <c r="B311" s="115" t="s">
        <v>374</v>
      </c>
      <c r="C311" s="116">
        <v>299900</v>
      </c>
      <c r="D311" s="117">
        <v>44265</v>
      </c>
      <c r="E311" s="115" t="s">
        <v>376</v>
      </c>
    </row>
    <row r="312" spans="1:5" ht="15">
      <c r="A312" s="115" t="s">
        <v>40</v>
      </c>
      <c r="B312" s="115" t="s">
        <v>374</v>
      </c>
      <c r="C312" s="116">
        <v>245000</v>
      </c>
      <c r="D312" s="117">
        <v>44265</v>
      </c>
      <c r="E312" s="115" t="s">
        <v>376</v>
      </c>
    </row>
    <row r="313" spans="1:5" ht="15">
      <c r="A313" s="115" t="s">
        <v>40</v>
      </c>
      <c r="B313" s="115" t="s">
        <v>374</v>
      </c>
      <c r="C313" s="116">
        <v>419900</v>
      </c>
      <c r="D313" s="117">
        <v>44284</v>
      </c>
      <c r="E313" s="115" t="s">
        <v>376</v>
      </c>
    </row>
    <row r="314" spans="1:5" ht="15">
      <c r="A314" s="115" t="s">
        <v>40</v>
      </c>
      <c r="B314" s="115" t="s">
        <v>374</v>
      </c>
      <c r="C314" s="116">
        <v>239900</v>
      </c>
      <c r="D314" s="117">
        <v>44264</v>
      </c>
      <c r="E314" s="115" t="s">
        <v>376</v>
      </c>
    </row>
    <row r="315" spans="1:5" ht="15">
      <c r="A315" s="115" t="s">
        <v>40</v>
      </c>
      <c r="B315" s="115" t="s">
        <v>374</v>
      </c>
      <c r="C315" s="116">
        <v>42000</v>
      </c>
      <c r="D315" s="117">
        <v>44265</v>
      </c>
      <c r="E315" s="115" t="s">
        <v>376</v>
      </c>
    </row>
    <row r="316" spans="1:5" ht="15">
      <c r="A316" s="115" t="s">
        <v>40</v>
      </c>
      <c r="B316" s="115" t="s">
        <v>374</v>
      </c>
      <c r="C316" s="116">
        <v>305000</v>
      </c>
      <c r="D316" s="117">
        <v>44265</v>
      </c>
      <c r="E316" s="115" t="s">
        <v>376</v>
      </c>
    </row>
    <row r="317" spans="1:5" ht="15">
      <c r="A317" s="115" t="s">
        <v>40</v>
      </c>
      <c r="B317" s="115" t="s">
        <v>374</v>
      </c>
      <c r="C317" s="116">
        <v>310000</v>
      </c>
      <c r="D317" s="117">
        <v>44265</v>
      </c>
      <c r="E317" s="115" t="s">
        <v>376</v>
      </c>
    </row>
    <row r="318" spans="1:5" ht="15">
      <c r="A318" s="115" t="s">
        <v>40</v>
      </c>
      <c r="B318" s="115" t="s">
        <v>374</v>
      </c>
      <c r="C318" s="116">
        <v>484000</v>
      </c>
      <c r="D318" s="117">
        <v>44284</v>
      </c>
      <c r="E318" s="115" t="s">
        <v>376</v>
      </c>
    </row>
    <row r="319" spans="1:5" ht="15">
      <c r="A319" s="115" t="s">
        <v>40</v>
      </c>
      <c r="B319" s="115" t="s">
        <v>374</v>
      </c>
      <c r="C319" s="116">
        <v>279900</v>
      </c>
      <c r="D319" s="117">
        <v>44285</v>
      </c>
      <c r="E319" s="115" t="s">
        <v>376</v>
      </c>
    </row>
    <row r="320" spans="1:5" ht="15">
      <c r="A320" s="115" t="s">
        <v>40</v>
      </c>
      <c r="B320" s="115" t="s">
        <v>374</v>
      </c>
      <c r="C320" s="116">
        <v>90000</v>
      </c>
      <c r="D320" s="117">
        <v>44285</v>
      </c>
      <c r="E320" s="115" t="s">
        <v>376</v>
      </c>
    </row>
    <row r="321" spans="1:5" ht="15">
      <c r="A321" s="115" t="s">
        <v>40</v>
      </c>
      <c r="B321" s="115" t="s">
        <v>374</v>
      </c>
      <c r="C321" s="116">
        <v>60000</v>
      </c>
      <c r="D321" s="117">
        <v>44265</v>
      </c>
      <c r="E321" s="115" t="s">
        <v>376</v>
      </c>
    </row>
    <row r="322" spans="1:5" ht="15">
      <c r="A322" s="115" t="s">
        <v>40</v>
      </c>
      <c r="B322" s="115" t="s">
        <v>374</v>
      </c>
      <c r="C322" s="116">
        <v>310000</v>
      </c>
      <c r="D322" s="117">
        <v>44285</v>
      </c>
      <c r="E322" s="115" t="s">
        <v>376</v>
      </c>
    </row>
    <row r="323" spans="1:5" ht="15">
      <c r="A323" s="115" t="s">
        <v>40</v>
      </c>
      <c r="B323" s="115" t="s">
        <v>374</v>
      </c>
      <c r="C323" s="116">
        <v>167000</v>
      </c>
      <c r="D323" s="117">
        <v>44264</v>
      </c>
      <c r="E323" s="115" t="s">
        <v>375</v>
      </c>
    </row>
    <row r="324" spans="1:5" ht="15">
      <c r="A324" s="115" t="s">
        <v>40</v>
      </c>
      <c r="B324" s="115" t="s">
        <v>374</v>
      </c>
      <c r="C324" s="116">
        <v>50000000</v>
      </c>
      <c r="D324" s="117">
        <v>44265</v>
      </c>
      <c r="E324" s="115" t="s">
        <v>375</v>
      </c>
    </row>
    <row r="325" spans="1:5" ht="15">
      <c r="A325" s="115" t="s">
        <v>40</v>
      </c>
      <c r="B325" s="115" t="s">
        <v>374</v>
      </c>
      <c r="C325" s="116">
        <v>234000</v>
      </c>
      <c r="D325" s="117">
        <v>44286</v>
      </c>
      <c r="E325" s="115" t="s">
        <v>376</v>
      </c>
    </row>
    <row r="326" spans="1:5" ht="15">
      <c r="A326" s="115" t="s">
        <v>40</v>
      </c>
      <c r="B326" s="115" t="s">
        <v>374</v>
      </c>
      <c r="C326" s="116">
        <v>290000</v>
      </c>
      <c r="D326" s="117">
        <v>44260</v>
      </c>
      <c r="E326" s="115" t="s">
        <v>376</v>
      </c>
    </row>
    <row r="327" spans="1:5" ht="15">
      <c r="A327" s="115" t="s">
        <v>40</v>
      </c>
      <c r="B327" s="115" t="s">
        <v>374</v>
      </c>
      <c r="C327" s="116">
        <v>2150000</v>
      </c>
      <c r="D327" s="117">
        <v>44286</v>
      </c>
      <c r="E327" s="115" t="s">
        <v>375</v>
      </c>
    </row>
    <row r="328" spans="1:5" ht="15">
      <c r="A328" s="115" t="s">
        <v>40</v>
      </c>
      <c r="B328" s="115" t="s">
        <v>374</v>
      </c>
      <c r="C328" s="116">
        <v>440000</v>
      </c>
      <c r="D328" s="117">
        <v>44286</v>
      </c>
      <c r="E328" s="115" t="s">
        <v>376</v>
      </c>
    </row>
    <row r="329" spans="1:5" ht="15">
      <c r="A329" s="115" t="s">
        <v>40</v>
      </c>
      <c r="B329" s="115" t="s">
        <v>374</v>
      </c>
      <c r="C329" s="116">
        <v>280000</v>
      </c>
      <c r="D329" s="117">
        <v>44286</v>
      </c>
      <c r="E329" s="115" t="s">
        <v>376</v>
      </c>
    </row>
    <row r="330" spans="1:5" ht="15">
      <c r="A330" s="115" t="s">
        <v>40</v>
      </c>
      <c r="B330" s="115" t="s">
        <v>374</v>
      </c>
      <c r="C330" s="116">
        <v>305000</v>
      </c>
      <c r="D330" s="117">
        <v>44260</v>
      </c>
      <c r="E330" s="115" t="s">
        <v>375</v>
      </c>
    </row>
    <row r="331" spans="1:5" ht="15">
      <c r="A331" s="115" t="s">
        <v>40</v>
      </c>
      <c r="B331" s="115" t="s">
        <v>374</v>
      </c>
      <c r="C331" s="116">
        <v>256000</v>
      </c>
      <c r="D331" s="117">
        <v>44286</v>
      </c>
      <c r="E331" s="115" t="s">
        <v>376</v>
      </c>
    </row>
    <row r="332" spans="1:5" ht="15">
      <c r="A332" s="115" t="s">
        <v>40</v>
      </c>
      <c r="B332" s="115" t="s">
        <v>374</v>
      </c>
      <c r="C332" s="116">
        <v>508417</v>
      </c>
      <c r="D332" s="117">
        <v>44260</v>
      </c>
      <c r="E332" s="115" t="s">
        <v>375</v>
      </c>
    </row>
    <row r="333" spans="1:5" ht="15">
      <c r="A333" s="115" t="s">
        <v>40</v>
      </c>
      <c r="B333" s="115" t="s">
        <v>374</v>
      </c>
      <c r="C333" s="116">
        <v>267500</v>
      </c>
      <c r="D333" s="117">
        <v>44260</v>
      </c>
      <c r="E333" s="115" t="s">
        <v>376</v>
      </c>
    </row>
    <row r="334" spans="1:5" ht="15">
      <c r="A334" s="115" t="s">
        <v>40</v>
      </c>
      <c r="B334" s="115" t="s">
        <v>374</v>
      </c>
      <c r="C334" s="116">
        <v>157500</v>
      </c>
      <c r="D334" s="117">
        <v>44260</v>
      </c>
      <c r="E334" s="115" t="s">
        <v>376</v>
      </c>
    </row>
    <row r="335" spans="1:5" ht="15">
      <c r="A335" s="115" t="s">
        <v>40</v>
      </c>
      <c r="B335" s="115" t="s">
        <v>374</v>
      </c>
      <c r="C335" s="116">
        <v>188734</v>
      </c>
      <c r="D335" s="117">
        <v>44286</v>
      </c>
      <c r="E335" s="115" t="s">
        <v>375</v>
      </c>
    </row>
    <row r="336" spans="1:5" ht="15">
      <c r="A336" s="115" t="s">
        <v>40</v>
      </c>
      <c r="B336" s="115" t="s">
        <v>374</v>
      </c>
      <c r="C336" s="116">
        <v>168000</v>
      </c>
      <c r="D336" s="117">
        <v>44286</v>
      </c>
      <c r="E336" s="115" t="s">
        <v>375</v>
      </c>
    </row>
    <row r="337" spans="1:5" ht="15">
      <c r="A337" s="115" t="s">
        <v>40</v>
      </c>
      <c r="B337" s="115" t="s">
        <v>374</v>
      </c>
      <c r="C337" s="116">
        <v>59000</v>
      </c>
      <c r="D337" s="117">
        <v>44286</v>
      </c>
      <c r="E337" s="115" t="s">
        <v>376</v>
      </c>
    </row>
    <row r="338" spans="1:5" ht="15">
      <c r="A338" s="115" t="s">
        <v>40</v>
      </c>
      <c r="B338" s="115" t="s">
        <v>374</v>
      </c>
      <c r="C338" s="116">
        <v>48000</v>
      </c>
      <c r="D338" s="117">
        <v>44286</v>
      </c>
      <c r="E338" s="115" t="s">
        <v>376</v>
      </c>
    </row>
    <row r="339" spans="1:5" ht="15">
      <c r="A339" s="115" t="s">
        <v>40</v>
      </c>
      <c r="B339" s="115" t="s">
        <v>374</v>
      </c>
      <c r="C339" s="116">
        <v>59500</v>
      </c>
      <c r="D339" s="117">
        <v>44260</v>
      </c>
      <c r="E339" s="115" t="s">
        <v>376</v>
      </c>
    </row>
    <row r="340" spans="1:5" ht="15">
      <c r="A340" s="115" t="s">
        <v>40</v>
      </c>
      <c r="B340" s="115" t="s">
        <v>374</v>
      </c>
      <c r="C340" s="116">
        <v>288750</v>
      </c>
      <c r="D340" s="117">
        <v>44286</v>
      </c>
      <c r="E340" s="115" t="s">
        <v>375</v>
      </c>
    </row>
    <row r="341" spans="1:5" ht="15">
      <c r="A341" s="115" t="s">
        <v>40</v>
      </c>
      <c r="B341" s="115" t="s">
        <v>374</v>
      </c>
      <c r="C341" s="116">
        <v>45000</v>
      </c>
      <c r="D341" s="117">
        <v>44260</v>
      </c>
      <c r="E341" s="115" t="s">
        <v>376</v>
      </c>
    </row>
    <row r="342" spans="1:5" ht="15">
      <c r="A342" s="115" t="s">
        <v>40</v>
      </c>
      <c r="B342" s="115" t="s">
        <v>374</v>
      </c>
      <c r="C342" s="116">
        <v>344000</v>
      </c>
      <c r="D342" s="117">
        <v>44260</v>
      </c>
      <c r="E342" s="115" t="s">
        <v>375</v>
      </c>
    </row>
    <row r="343" spans="1:5" ht="15">
      <c r="A343" s="115" t="s">
        <v>40</v>
      </c>
      <c r="B343" s="115" t="s">
        <v>374</v>
      </c>
      <c r="C343" s="116">
        <v>210572</v>
      </c>
      <c r="D343" s="117">
        <v>44286</v>
      </c>
      <c r="E343" s="115" t="s">
        <v>375</v>
      </c>
    </row>
    <row r="344" spans="1:5" ht="15">
      <c r="A344" s="115" t="s">
        <v>40</v>
      </c>
      <c r="B344" s="115" t="s">
        <v>374</v>
      </c>
      <c r="C344" s="116">
        <v>30000</v>
      </c>
      <c r="D344" s="117">
        <v>44286</v>
      </c>
      <c r="E344" s="115" t="s">
        <v>376</v>
      </c>
    </row>
    <row r="345" spans="1:5" ht="15">
      <c r="A345" s="115" t="s">
        <v>40</v>
      </c>
      <c r="B345" s="115" t="s">
        <v>374</v>
      </c>
      <c r="C345" s="116">
        <v>400000</v>
      </c>
      <c r="D345" s="117">
        <v>44286</v>
      </c>
      <c r="E345" s="115" t="s">
        <v>375</v>
      </c>
    </row>
    <row r="346" spans="1:5" ht="15">
      <c r="A346" s="115" t="s">
        <v>40</v>
      </c>
      <c r="B346" s="115" t="s">
        <v>374</v>
      </c>
      <c r="C346" s="116">
        <v>125000</v>
      </c>
      <c r="D346" s="117">
        <v>44286</v>
      </c>
      <c r="E346" s="115" t="s">
        <v>376</v>
      </c>
    </row>
    <row r="347" spans="1:5" ht="15">
      <c r="A347" s="115" t="s">
        <v>40</v>
      </c>
      <c r="B347" s="115" t="s">
        <v>374</v>
      </c>
      <c r="C347" s="116">
        <v>405000</v>
      </c>
      <c r="D347" s="117">
        <v>44259</v>
      </c>
      <c r="E347" s="115" t="s">
        <v>375</v>
      </c>
    </row>
    <row r="348" spans="1:5" ht="15">
      <c r="A348" s="115" t="s">
        <v>40</v>
      </c>
      <c r="B348" s="115" t="s">
        <v>374</v>
      </c>
      <c r="C348" s="116">
        <v>225000</v>
      </c>
      <c r="D348" s="117">
        <v>44260</v>
      </c>
      <c r="E348" s="115" t="s">
        <v>376</v>
      </c>
    </row>
    <row r="349" spans="1:5" ht="15">
      <c r="A349" s="115" t="s">
        <v>40</v>
      </c>
      <c r="B349" s="115" t="s">
        <v>374</v>
      </c>
      <c r="C349" s="116">
        <v>203000</v>
      </c>
      <c r="D349" s="117">
        <v>44286</v>
      </c>
      <c r="E349" s="115" t="s">
        <v>376</v>
      </c>
    </row>
    <row r="350" spans="1:5" ht="15">
      <c r="A350" s="115" t="s">
        <v>40</v>
      </c>
      <c r="B350" s="115" t="s">
        <v>374</v>
      </c>
      <c r="C350" s="116">
        <v>77000</v>
      </c>
      <c r="D350" s="117">
        <v>44285</v>
      </c>
      <c r="E350" s="115" t="s">
        <v>376</v>
      </c>
    </row>
    <row r="351" spans="1:5" ht="15">
      <c r="A351" s="115" t="s">
        <v>40</v>
      </c>
      <c r="B351" s="115" t="s">
        <v>374</v>
      </c>
      <c r="C351" s="116">
        <v>290000</v>
      </c>
      <c r="D351" s="117">
        <v>44285</v>
      </c>
      <c r="E351" s="115" t="s">
        <v>376</v>
      </c>
    </row>
    <row r="352" spans="1:5" ht="15">
      <c r="A352" s="115" t="s">
        <v>40</v>
      </c>
      <c r="B352" s="115" t="s">
        <v>374</v>
      </c>
      <c r="C352" s="116">
        <v>281720</v>
      </c>
      <c r="D352" s="117">
        <v>44285</v>
      </c>
      <c r="E352" s="115" t="s">
        <v>376</v>
      </c>
    </row>
    <row r="353" spans="1:5" ht="15">
      <c r="A353" s="115" t="s">
        <v>40</v>
      </c>
      <c r="B353" s="115" t="s">
        <v>374</v>
      </c>
      <c r="C353" s="116">
        <v>57500</v>
      </c>
      <c r="D353" s="117">
        <v>44264</v>
      </c>
      <c r="E353" s="115" t="s">
        <v>376</v>
      </c>
    </row>
    <row r="354" spans="1:5" ht="15">
      <c r="A354" s="115" t="s">
        <v>40</v>
      </c>
      <c r="B354" s="115" t="s">
        <v>374</v>
      </c>
      <c r="C354" s="116">
        <v>325000</v>
      </c>
      <c r="D354" s="117">
        <v>44285</v>
      </c>
      <c r="E354" s="115" t="s">
        <v>376</v>
      </c>
    </row>
    <row r="355" spans="1:5" ht="15">
      <c r="A355" s="115" t="s">
        <v>40</v>
      </c>
      <c r="B355" s="115" t="s">
        <v>374</v>
      </c>
      <c r="C355" s="116">
        <v>213703</v>
      </c>
      <c r="D355" s="117">
        <v>44285</v>
      </c>
      <c r="E355" s="115" t="s">
        <v>375</v>
      </c>
    </row>
    <row r="356" spans="1:5" ht="15">
      <c r="A356" s="115" t="s">
        <v>40</v>
      </c>
      <c r="B356" s="115" t="s">
        <v>374</v>
      </c>
      <c r="C356" s="116">
        <v>20500</v>
      </c>
      <c r="D356" s="117">
        <v>44285</v>
      </c>
      <c r="E356" s="115" t="s">
        <v>376</v>
      </c>
    </row>
    <row r="357" spans="1:5" ht="15">
      <c r="A357" s="115" t="s">
        <v>40</v>
      </c>
      <c r="B357" s="115" t="s">
        <v>374</v>
      </c>
      <c r="C357" s="116">
        <v>22000</v>
      </c>
      <c r="D357" s="117">
        <v>44285</v>
      </c>
      <c r="E357" s="115" t="s">
        <v>376</v>
      </c>
    </row>
    <row r="358" spans="1:5" ht="15">
      <c r="A358" s="115" t="s">
        <v>40</v>
      </c>
      <c r="B358" s="115" t="s">
        <v>374</v>
      </c>
      <c r="C358" s="116">
        <v>212000</v>
      </c>
      <c r="D358" s="117">
        <v>44285</v>
      </c>
      <c r="E358" s="115" t="s">
        <v>376</v>
      </c>
    </row>
    <row r="359" spans="1:5" ht="15">
      <c r="A359" s="115" t="s">
        <v>40</v>
      </c>
      <c r="B359" s="115" t="s">
        <v>374</v>
      </c>
      <c r="C359" s="116">
        <v>203400</v>
      </c>
      <c r="D359" s="117">
        <v>44284</v>
      </c>
      <c r="E359" s="115" t="s">
        <v>375</v>
      </c>
    </row>
    <row r="360" spans="1:5" ht="15">
      <c r="A360" s="115" t="s">
        <v>40</v>
      </c>
      <c r="B360" s="115" t="s">
        <v>374</v>
      </c>
      <c r="C360" s="116">
        <v>284747</v>
      </c>
      <c r="D360" s="117">
        <v>44260</v>
      </c>
      <c r="E360" s="115" t="s">
        <v>375</v>
      </c>
    </row>
    <row r="361" spans="1:5" ht="15">
      <c r="A361" s="115" t="s">
        <v>40</v>
      </c>
      <c r="B361" s="115" t="s">
        <v>374</v>
      </c>
      <c r="C361" s="116">
        <v>53500</v>
      </c>
      <c r="D361" s="117">
        <v>44267</v>
      </c>
      <c r="E361" s="115" t="s">
        <v>375</v>
      </c>
    </row>
    <row r="362" spans="1:5" ht="15">
      <c r="A362" s="115" t="s">
        <v>40</v>
      </c>
      <c r="B362" s="115" t="s">
        <v>374</v>
      </c>
      <c r="C362" s="116">
        <v>2235100</v>
      </c>
      <c r="D362" s="117">
        <v>44260</v>
      </c>
      <c r="E362" s="115" t="s">
        <v>375</v>
      </c>
    </row>
    <row r="363" spans="1:5" ht="15">
      <c r="A363" s="115" t="s">
        <v>40</v>
      </c>
      <c r="B363" s="115" t="s">
        <v>374</v>
      </c>
      <c r="C363" s="116">
        <v>200000</v>
      </c>
      <c r="D363" s="117">
        <v>44286</v>
      </c>
      <c r="E363" s="115" t="s">
        <v>375</v>
      </c>
    </row>
    <row r="364" spans="1:5" ht="15">
      <c r="A364" s="115" t="s">
        <v>40</v>
      </c>
      <c r="B364" s="115" t="s">
        <v>374</v>
      </c>
      <c r="C364" s="116">
        <v>296000</v>
      </c>
      <c r="D364" s="117">
        <v>44286</v>
      </c>
      <c r="E364" s="115" t="s">
        <v>375</v>
      </c>
    </row>
    <row r="365" spans="1:5" ht="15">
      <c r="A365" s="115" t="s">
        <v>40</v>
      </c>
      <c r="B365" s="115" t="s">
        <v>374</v>
      </c>
      <c r="C365" s="116">
        <v>216000</v>
      </c>
      <c r="D365" s="117">
        <v>44263</v>
      </c>
      <c r="E365" s="115" t="s">
        <v>375</v>
      </c>
    </row>
    <row r="366" spans="1:5" ht="15">
      <c r="A366" s="115" t="s">
        <v>40</v>
      </c>
      <c r="B366" s="115" t="s">
        <v>374</v>
      </c>
      <c r="C366" s="116">
        <v>19900</v>
      </c>
      <c r="D366" s="117">
        <v>44286</v>
      </c>
      <c r="E366" s="115" t="s">
        <v>376</v>
      </c>
    </row>
    <row r="367" spans="1:5" ht="15">
      <c r="A367" s="115" t="s">
        <v>40</v>
      </c>
      <c r="B367" s="115" t="s">
        <v>374</v>
      </c>
      <c r="C367" s="116">
        <v>353246</v>
      </c>
      <c r="D367" s="117">
        <v>44260</v>
      </c>
      <c r="E367" s="115" t="s">
        <v>377</v>
      </c>
    </row>
    <row r="368" spans="1:5" ht="15">
      <c r="A368" s="115" t="s">
        <v>40</v>
      </c>
      <c r="B368" s="115" t="s">
        <v>374</v>
      </c>
      <c r="C368" s="116">
        <v>190000</v>
      </c>
      <c r="D368" s="117">
        <v>44260</v>
      </c>
      <c r="E368" s="115" t="s">
        <v>376</v>
      </c>
    </row>
    <row r="369" spans="1:5" ht="15">
      <c r="A369" s="115" t="s">
        <v>40</v>
      </c>
      <c r="B369" s="115" t="s">
        <v>374</v>
      </c>
      <c r="C369" s="116">
        <v>153000</v>
      </c>
      <c r="D369" s="117">
        <v>44260</v>
      </c>
      <c r="E369" s="115" t="s">
        <v>375</v>
      </c>
    </row>
    <row r="370" spans="1:5" ht="15">
      <c r="A370" s="115" t="s">
        <v>40</v>
      </c>
      <c r="B370" s="115" t="s">
        <v>374</v>
      </c>
      <c r="C370" s="116">
        <v>433801</v>
      </c>
      <c r="D370" s="117">
        <v>44260</v>
      </c>
      <c r="E370" s="115" t="s">
        <v>377</v>
      </c>
    </row>
    <row r="371" spans="1:5" ht="15">
      <c r="A371" s="115" t="s">
        <v>40</v>
      </c>
      <c r="B371" s="115" t="s">
        <v>374</v>
      </c>
      <c r="C371" s="116">
        <v>308500</v>
      </c>
      <c r="D371" s="117">
        <v>44286</v>
      </c>
      <c r="E371" s="115" t="s">
        <v>376</v>
      </c>
    </row>
    <row r="372" spans="1:5" ht="15">
      <c r="A372" s="115" t="s">
        <v>40</v>
      </c>
      <c r="B372" s="115" t="s">
        <v>374</v>
      </c>
      <c r="C372" s="116">
        <v>53000</v>
      </c>
      <c r="D372" s="117">
        <v>44285</v>
      </c>
      <c r="E372" s="115" t="s">
        <v>376</v>
      </c>
    </row>
    <row r="373" spans="1:5" ht="15">
      <c r="A373" s="115" t="s">
        <v>40</v>
      </c>
      <c r="B373" s="115" t="s">
        <v>374</v>
      </c>
      <c r="C373" s="116">
        <v>225000</v>
      </c>
      <c r="D373" s="117">
        <v>44286</v>
      </c>
      <c r="E373" s="115" t="s">
        <v>375</v>
      </c>
    </row>
    <row r="374" spans="1:5" ht="15">
      <c r="A374" s="115" t="s">
        <v>40</v>
      </c>
      <c r="B374" s="115" t="s">
        <v>374</v>
      </c>
      <c r="C374" s="116">
        <v>64500</v>
      </c>
      <c r="D374" s="117">
        <v>44257</v>
      </c>
      <c r="E374" s="115" t="s">
        <v>376</v>
      </c>
    </row>
    <row r="375" spans="1:5" ht="15">
      <c r="A375" s="115" t="s">
        <v>40</v>
      </c>
      <c r="B375" s="115" t="s">
        <v>374</v>
      </c>
      <c r="C375" s="116">
        <v>281900</v>
      </c>
      <c r="D375" s="117">
        <v>44258</v>
      </c>
      <c r="E375" s="115" t="s">
        <v>376</v>
      </c>
    </row>
    <row r="376" spans="1:5" ht="15">
      <c r="A376" s="115" t="s">
        <v>40</v>
      </c>
      <c r="B376" s="115" t="s">
        <v>374</v>
      </c>
      <c r="C376" s="116">
        <v>200000</v>
      </c>
      <c r="D376" s="117">
        <v>44277</v>
      </c>
      <c r="E376" s="115" t="s">
        <v>375</v>
      </c>
    </row>
    <row r="377" spans="1:5" ht="15">
      <c r="A377" s="115" t="s">
        <v>40</v>
      </c>
      <c r="B377" s="115" t="s">
        <v>374</v>
      </c>
      <c r="C377" s="116">
        <v>292620</v>
      </c>
      <c r="D377" s="117">
        <v>44277</v>
      </c>
      <c r="E377" s="115" t="s">
        <v>375</v>
      </c>
    </row>
    <row r="378" spans="1:5" ht="15">
      <c r="A378" s="115" t="s">
        <v>40</v>
      </c>
      <c r="B378" s="115" t="s">
        <v>374</v>
      </c>
      <c r="C378" s="116">
        <v>23000</v>
      </c>
      <c r="D378" s="117">
        <v>44258</v>
      </c>
      <c r="E378" s="115" t="s">
        <v>376</v>
      </c>
    </row>
    <row r="379" spans="1:5" ht="15">
      <c r="A379" s="115" t="s">
        <v>40</v>
      </c>
      <c r="B379" s="115" t="s">
        <v>374</v>
      </c>
      <c r="C379" s="116">
        <v>310000</v>
      </c>
      <c r="D379" s="117">
        <v>44277</v>
      </c>
      <c r="E379" s="115" t="s">
        <v>376</v>
      </c>
    </row>
    <row r="380" spans="1:5" ht="15">
      <c r="A380" s="115" t="s">
        <v>40</v>
      </c>
      <c r="B380" s="115" t="s">
        <v>374</v>
      </c>
      <c r="C380" s="116">
        <v>29000</v>
      </c>
      <c r="D380" s="117">
        <v>44277</v>
      </c>
      <c r="E380" s="115" t="s">
        <v>376</v>
      </c>
    </row>
    <row r="381" spans="1:5" ht="15">
      <c r="A381" s="115" t="s">
        <v>40</v>
      </c>
      <c r="B381" s="115" t="s">
        <v>374</v>
      </c>
      <c r="C381" s="116">
        <v>515200</v>
      </c>
      <c r="D381" s="117">
        <v>44278</v>
      </c>
      <c r="E381" s="115" t="s">
        <v>375</v>
      </c>
    </row>
    <row r="382" spans="1:5" ht="15">
      <c r="A382" s="115" t="s">
        <v>40</v>
      </c>
      <c r="B382" s="115" t="s">
        <v>374</v>
      </c>
      <c r="C382" s="116">
        <v>240000</v>
      </c>
      <c r="D382" s="117">
        <v>44257</v>
      </c>
      <c r="E382" s="115" t="s">
        <v>376</v>
      </c>
    </row>
    <row r="383" spans="1:5" ht="15">
      <c r="A383" s="115" t="s">
        <v>40</v>
      </c>
      <c r="B383" s="115" t="s">
        <v>374</v>
      </c>
      <c r="C383" s="116">
        <v>340000</v>
      </c>
      <c r="D383" s="117">
        <v>44257</v>
      </c>
      <c r="E383" s="115" t="s">
        <v>376</v>
      </c>
    </row>
    <row r="384" spans="1:5" ht="15">
      <c r="A384" s="115" t="s">
        <v>40</v>
      </c>
      <c r="B384" s="115" t="s">
        <v>374</v>
      </c>
      <c r="C384" s="116">
        <v>90000</v>
      </c>
      <c r="D384" s="117">
        <v>44279</v>
      </c>
      <c r="E384" s="115" t="s">
        <v>375</v>
      </c>
    </row>
    <row r="385" spans="1:5" ht="15">
      <c r="A385" s="115" t="s">
        <v>40</v>
      </c>
      <c r="B385" s="115" t="s">
        <v>374</v>
      </c>
      <c r="C385" s="116">
        <v>53500</v>
      </c>
      <c r="D385" s="117">
        <v>44267</v>
      </c>
      <c r="E385" s="115" t="s">
        <v>375</v>
      </c>
    </row>
    <row r="386" spans="1:5" ht="15">
      <c r="A386" s="115" t="s">
        <v>40</v>
      </c>
      <c r="B386" s="115" t="s">
        <v>374</v>
      </c>
      <c r="C386" s="116">
        <v>395621.95</v>
      </c>
      <c r="D386" s="117">
        <v>44279</v>
      </c>
      <c r="E386" s="115" t="s">
        <v>377</v>
      </c>
    </row>
    <row r="387" spans="1:5" ht="15">
      <c r="A387" s="115" t="s">
        <v>40</v>
      </c>
      <c r="B387" s="115" t="s">
        <v>374</v>
      </c>
      <c r="C387" s="116">
        <v>295000</v>
      </c>
      <c r="D387" s="117">
        <v>44258</v>
      </c>
      <c r="E387" s="115" t="s">
        <v>376</v>
      </c>
    </row>
    <row r="388" spans="1:5" ht="15">
      <c r="A388" s="115" t="s">
        <v>40</v>
      </c>
      <c r="B388" s="115" t="s">
        <v>374</v>
      </c>
      <c r="C388" s="116">
        <v>30000</v>
      </c>
      <c r="D388" s="117">
        <v>44257</v>
      </c>
      <c r="E388" s="115" t="s">
        <v>376</v>
      </c>
    </row>
    <row r="389" spans="1:5" ht="15">
      <c r="A389" s="115" t="s">
        <v>40</v>
      </c>
      <c r="B389" s="115" t="s">
        <v>374</v>
      </c>
      <c r="C389" s="116">
        <v>20000</v>
      </c>
      <c r="D389" s="117">
        <v>44279</v>
      </c>
      <c r="E389" s="115" t="s">
        <v>376</v>
      </c>
    </row>
    <row r="390" spans="1:5" ht="15">
      <c r="A390" s="115" t="s">
        <v>40</v>
      </c>
      <c r="B390" s="115" t="s">
        <v>374</v>
      </c>
      <c r="C390" s="116">
        <v>240000</v>
      </c>
      <c r="D390" s="117">
        <v>44257</v>
      </c>
      <c r="E390" s="115" t="s">
        <v>376</v>
      </c>
    </row>
    <row r="391" spans="1:5" ht="15">
      <c r="A391" s="115" t="s">
        <v>40</v>
      </c>
      <c r="B391" s="115" t="s">
        <v>374</v>
      </c>
      <c r="C391" s="116">
        <v>40000</v>
      </c>
      <c r="D391" s="117">
        <v>44257</v>
      </c>
      <c r="E391" s="115" t="s">
        <v>376</v>
      </c>
    </row>
    <row r="392" spans="1:5" ht="15">
      <c r="A392" s="115" t="s">
        <v>40</v>
      </c>
      <c r="B392" s="115" t="s">
        <v>374</v>
      </c>
      <c r="C392" s="116">
        <v>15000</v>
      </c>
      <c r="D392" s="117">
        <v>44257</v>
      </c>
      <c r="E392" s="115" t="s">
        <v>376</v>
      </c>
    </row>
    <row r="393" spans="1:5" ht="15">
      <c r="A393" s="115" t="s">
        <v>40</v>
      </c>
      <c r="B393" s="115" t="s">
        <v>374</v>
      </c>
      <c r="C393" s="116">
        <v>9000</v>
      </c>
      <c r="D393" s="117">
        <v>44256</v>
      </c>
      <c r="E393" s="115" t="s">
        <v>376</v>
      </c>
    </row>
    <row r="394" spans="1:5" ht="15">
      <c r="A394" s="115" t="s">
        <v>40</v>
      </c>
      <c r="B394" s="115" t="s">
        <v>374</v>
      </c>
      <c r="C394" s="116">
        <v>9000</v>
      </c>
      <c r="D394" s="117">
        <v>44256</v>
      </c>
      <c r="E394" s="115" t="s">
        <v>376</v>
      </c>
    </row>
    <row r="395" spans="1:5" ht="15">
      <c r="A395" s="115" t="s">
        <v>40</v>
      </c>
      <c r="B395" s="115" t="s">
        <v>374</v>
      </c>
      <c r="C395" s="116">
        <v>287575</v>
      </c>
      <c r="D395" s="117">
        <v>44256</v>
      </c>
      <c r="E395" s="115" t="s">
        <v>375</v>
      </c>
    </row>
    <row r="396" spans="1:5" ht="15">
      <c r="A396" s="115" t="s">
        <v>40</v>
      </c>
      <c r="B396" s="115" t="s">
        <v>374</v>
      </c>
      <c r="C396" s="116">
        <v>117000</v>
      </c>
      <c r="D396" s="117">
        <v>44256</v>
      </c>
      <c r="E396" s="115" t="s">
        <v>376</v>
      </c>
    </row>
    <row r="397" spans="1:5" ht="15">
      <c r="A397" s="115" t="s">
        <v>40</v>
      </c>
      <c r="B397" s="115" t="s">
        <v>374</v>
      </c>
      <c r="C397" s="116">
        <v>215000</v>
      </c>
      <c r="D397" s="117">
        <v>44279</v>
      </c>
      <c r="E397" s="115" t="s">
        <v>375</v>
      </c>
    </row>
    <row r="398" spans="1:5" ht="15">
      <c r="A398" s="115" t="s">
        <v>40</v>
      </c>
      <c r="B398" s="115" t="s">
        <v>374</v>
      </c>
      <c r="C398" s="116">
        <v>230500</v>
      </c>
      <c r="D398" s="117">
        <v>44279</v>
      </c>
      <c r="E398" s="115" t="s">
        <v>375</v>
      </c>
    </row>
    <row r="399" spans="1:5" ht="15">
      <c r="A399" s="115" t="s">
        <v>40</v>
      </c>
      <c r="B399" s="115" t="s">
        <v>374</v>
      </c>
      <c r="C399" s="116">
        <v>241285</v>
      </c>
      <c r="D399" s="117">
        <v>44272</v>
      </c>
      <c r="E399" s="115" t="s">
        <v>375</v>
      </c>
    </row>
    <row r="400" spans="1:5" ht="15">
      <c r="A400" s="115" t="s">
        <v>40</v>
      </c>
      <c r="B400" s="115" t="s">
        <v>374</v>
      </c>
      <c r="C400" s="116">
        <v>245000</v>
      </c>
      <c r="D400" s="117">
        <v>44273</v>
      </c>
      <c r="E400" s="115" t="s">
        <v>376</v>
      </c>
    </row>
    <row r="401" spans="1:5" ht="15">
      <c r="A401" s="115" t="s">
        <v>40</v>
      </c>
      <c r="B401" s="115" t="s">
        <v>374</v>
      </c>
      <c r="C401" s="116">
        <v>280000</v>
      </c>
      <c r="D401" s="117">
        <v>44273</v>
      </c>
      <c r="E401" s="115" t="s">
        <v>375</v>
      </c>
    </row>
    <row r="402" spans="1:5" ht="15">
      <c r="A402" s="115" t="s">
        <v>40</v>
      </c>
      <c r="B402" s="115" t="s">
        <v>374</v>
      </c>
      <c r="C402" s="116">
        <v>350000</v>
      </c>
      <c r="D402" s="117">
        <v>44272</v>
      </c>
      <c r="E402" s="115" t="s">
        <v>376</v>
      </c>
    </row>
    <row r="403" spans="1:5" ht="15">
      <c r="A403" s="115" t="s">
        <v>40</v>
      </c>
      <c r="B403" s="115" t="s">
        <v>374</v>
      </c>
      <c r="C403" s="116">
        <v>325000</v>
      </c>
      <c r="D403" s="117">
        <v>44272</v>
      </c>
      <c r="E403" s="115" t="s">
        <v>376</v>
      </c>
    </row>
    <row r="404" spans="1:5" ht="15">
      <c r="A404" s="115" t="s">
        <v>40</v>
      </c>
      <c r="B404" s="115" t="s">
        <v>374</v>
      </c>
      <c r="C404" s="116">
        <v>350000</v>
      </c>
      <c r="D404" s="117">
        <v>44272</v>
      </c>
      <c r="E404" s="115" t="s">
        <v>376</v>
      </c>
    </row>
    <row r="405" spans="1:5" ht="15">
      <c r="A405" s="115" t="s">
        <v>40</v>
      </c>
      <c r="B405" s="115" t="s">
        <v>374</v>
      </c>
      <c r="C405" s="116">
        <v>499999</v>
      </c>
      <c r="D405" s="117">
        <v>44274</v>
      </c>
      <c r="E405" s="115" t="s">
        <v>376</v>
      </c>
    </row>
    <row r="406" spans="1:5" ht="15">
      <c r="A406" s="115" t="s">
        <v>40</v>
      </c>
      <c r="B406" s="115" t="s">
        <v>374</v>
      </c>
      <c r="C406" s="116">
        <v>291500</v>
      </c>
      <c r="D406" s="117">
        <v>44272</v>
      </c>
      <c r="E406" s="115" t="s">
        <v>376</v>
      </c>
    </row>
    <row r="407" spans="1:5" ht="15">
      <c r="A407" s="115" t="s">
        <v>40</v>
      </c>
      <c r="B407" s="115" t="s">
        <v>374</v>
      </c>
      <c r="C407" s="116">
        <v>10000</v>
      </c>
      <c r="D407" s="117">
        <v>44274</v>
      </c>
      <c r="E407" s="115" t="s">
        <v>376</v>
      </c>
    </row>
    <row r="408" spans="1:5" ht="15">
      <c r="A408" s="115" t="s">
        <v>40</v>
      </c>
      <c r="B408" s="115" t="s">
        <v>374</v>
      </c>
      <c r="C408" s="116">
        <v>191360</v>
      </c>
      <c r="D408" s="117">
        <v>44274</v>
      </c>
      <c r="E408" s="115" t="s">
        <v>375</v>
      </c>
    </row>
    <row r="409" spans="1:5" ht="15">
      <c r="A409" s="115" t="s">
        <v>40</v>
      </c>
      <c r="B409" s="115" t="s">
        <v>374</v>
      </c>
      <c r="C409" s="116">
        <v>359995</v>
      </c>
      <c r="D409" s="117">
        <v>44272</v>
      </c>
      <c r="E409" s="115" t="s">
        <v>375</v>
      </c>
    </row>
    <row r="410" spans="1:5" ht="15">
      <c r="A410" s="115" t="s">
        <v>40</v>
      </c>
      <c r="B410" s="115" t="s">
        <v>374</v>
      </c>
      <c r="C410" s="116">
        <v>275000</v>
      </c>
      <c r="D410" s="117">
        <v>44277</v>
      </c>
      <c r="E410" s="115" t="s">
        <v>376</v>
      </c>
    </row>
    <row r="411" spans="1:5" ht="15">
      <c r="A411" s="115" t="s">
        <v>40</v>
      </c>
      <c r="B411" s="115" t="s">
        <v>374</v>
      </c>
      <c r="C411" s="116">
        <v>108000</v>
      </c>
      <c r="D411" s="117">
        <v>44274</v>
      </c>
      <c r="E411" s="115" t="s">
        <v>376</v>
      </c>
    </row>
    <row r="412" spans="1:5" ht="15">
      <c r="A412" s="115" t="s">
        <v>40</v>
      </c>
      <c r="B412" s="115" t="s">
        <v>374</v>
      </c>
      <c r="C412" s="116">
        <v>265000</v>
      </c>
      <c r="D412" s="117">
        <v>44258</v>
      </c>
      <c r="E412" s="115" t="s">
        <v>376</v>
      </c>
    </row>
    <row r="413" spans="1:5" ht="15">
      <c r="A413" s="115" t="s">
        <v>40</v>
      </c>
      <c r="B413" s="115" t="s">
        <v>374</v>
      </c>
      <c r="C413" s="116">
        <v>314000</v>
      </c>
      <c r="D413" s="117">
        <v>44272</v>
      </c>
      <c r="E413" s="115" t="s">
        <v>376</v>
      </c>
    </row>
    <row r="414" spans="1:5" ht="15">
      <c r="A414" s="115" t="s">
        <v>40</v>
      </c>
      <c r="B414" s="115" t="s">
        <v>374</v>
      </c>
      <c r="C414" s="116">
        <v>282500</v>
      </c>
      <c r="D414" s="117">
        <v>44274</v>
      </c>
      <c r="E414" s="115" t="s">
        <v>376</v>
      </c>
    </row>
    <row r="415" spans="1:5" ht="15">
      <c r="A415" s="115" t="s">
        <v>40</v>
      </c>
      <c r="B415" s="115" t="s">
        <v>374</v>
      </c>
      <c r="C415" s="116">
        <v>33000</v>
      </c>
      <c r="D415" s="117">
        <v>44271</v>
      </c>
      <c r="E415" s="115" t="s">
        <v>376</v>
      </c>
    </row>
    <row r="416" spans="1:5" ht="15">
      <c r="A416" s="115" t="s">
        <v>40</v>
      </c>
      <c r="B416" s="115" t="s">
        <v>374</v>
      </c>
      <c r="C416" s="116">
        <v>100000</v>
      </c>
      <c r="D416" s="117">
        <v>44274</v>
      </c>
      <c r="E416" s="115" t="s">
        <v>376</v>
      </c>
    </row>
    <row r="417" spans="1:5" ht="15">
      <c r="A417" s="115" t="s">
        <v>40</v>
      </c>
      <c r="B417" s="115" t="s">
        <v>374</v>
      </c>
      <c r="C417" s="116">
        <v>334500</v>
      </c>
      <c r="D417" s="117">
        <v>44277</v>
      </c>
      <c r="E417" s="115" t="s">
        <v>375</v>
      </c>
    </row>
    <row r="418" spans="1:5" ht="15">
      <c r="A418" s="115" t="s">
        <v>40</v>
      </c>
      <c r="B418" s="115" t="s">
        <v>374</v>
      </c>
      <c r="C418" s="116">
        <v>443370</v>
      </c>
      <c r="D418" s="117">
        <v>44271</v>
      </c>
      <c r="E418" s="115" t="s">
        <v>377</v>
      </c>
    </row>
    <row r="419" spans="1:5" ht="15">
      <c r="A419" s="115" t="s">
        <v>40</v>
      </c>
      <c r="B419" s="115" t="s">
        <v>374</v>
      </c>
      <c r="C419" s="116">
        <v>281148</v>
      </c>
      <c r="D419" s="117">
        <v>44271</v>
      </c>
      <c r="E419" s="115" t="s">
        <v>377</v>
      </c>
    </row>
    <row r="420" spans="1:5" ht="15">
      <c r="A420" s="115" t="s">
        <v>40</v>
      </c>
      <c r="B420" s="115" t="s">
        <v>374</v>
      </c>
      <c r="C420" s="116">
        <v>20000</v>
      </c>
      <c r="D420" s="117">
        <v>44277</v>
      </c>
      <c r="E420" s="115" t="s">
        <v>376</v>
      </c>
    </row>
    <row r="421" spans="1:5" ht="15">
      <c r="A421" s="115" t="s">
        <v>40</v>
      </c>
      <c r="B421" s="115" t="s">
        <v>374</v>
      </c>
      <c r="C421" s="116">
        <v>190000</v>
      </c>
      <c r="D421" s="117">
        <v>44259</v>
      </c>
      <c r="E421" s="115" t="s">
        <v>376</v>
      </c>
    </row>
    <row r="422" spans="1:5" ht="15">
      <c r="A422" s="115" t="s">
        <v>40</v>
      </c>
      <c r="B422" s="115" t="s">
        <v>374</v>
      </c>
      <c r="C422" s="116">
        <v>255000</v>
      </c>
      <c r="D422" s="117">
        <v>44277</v>
      </c>
      <c r="E422" s="115" t="s">
        <v>375</v>
      </c>
    </row>
    <row r="423" spans="1:5" ht="15">
      <c r="A423" s="115" t="s">
        <v>40</v>
      </c>
      <c r="B423" s="115" t="s">
        <v>374</v>
      </c>
      <c r="C423" s="116">
        <v>143000</v>
      </c>
      <c r="D423" s="117">
        <v>44256</v>
      </c>
      <c r="E423" s="115" t="s">
        <v>375</v>
      </c>
    </row>
    <row r="424" spans="1:5" ht="15">
      <c r="A424" s="115" t="s">
        <v>40</v>
      </c>
      <c r="B424" s="115" t="s">
        <v>374</v>
      </c>
      <c r="C424" s="116">
        <v>270000</v>
      </c>
      <c r="D424" s="117">
        <v>44274</v>
      </c>
      <c r="E424" s="115" t="s">
        <v>376</v>
      </c>
    </row>
    <row r="425" spans="1:5" ht="15">
      <c r="A425" s="115" t="s">
        <v>40</v>
      </c>
      <c r="B425" s="115" t="s">
        <v>374</v>
      </c>
      <c r="C425" s="116">
        <v>220000</v>
      </c>
      <c r="D425" s="117">
        <v>44267</v>
      </c>
      <c r="E425" s="115" t="s">
        <v>375</v>
      </c>
    </row>
    <row r="426" spans="1:5" ht="15">
      <c r="A426" s="115" t="s">
        <v>40</v>
      </c>
      <c r="B426" s="115" t="s">
        <v>374</v>
      </c>
      <c r="C426" s="116">
        <v>22000</v>
      </c>
      <c r="D426" s="117">
        <v>44256</v>
      </c>
      <c r="E426" s="115" t="s">
        <v>376</v>
      </c>
    </row>
    <row r="427" spans="1:5" ht="15">
      <c r="A427" s="115" t="s">
        <v>40</v>
      </c>
      <c r="B427" s="115" t="s">
        <v>374</v>
      </c>
      <c r="C427" s="116">
        <v>269000</v>
      </c>
      <c r="D427" s="117">
        <v>44267</v>
      </c>
      <c r="E427" s="115" t="s">
        <v>376</v>
      </c>
    </row>
    <row r="428" spans="1:5" ht="15">
      <c r="A428" s="115" t="s">
        <v>40</v>
      </c>
      <c r="B428" s="115" t="s">
        <v>374</v>
      </c>
      <c r="C428" s="116">
        <v>346695</v>
      </c>
      <c r="D428" s="117">
        <v>44267</v>
      </c>
      <c r="E428" s="115" t="s">
        <v>377</v>
      </c>
    </row>
    <row r="429" spans="1:5" ht="15">
      <c r="A429" s="115" t="s">
        <v>40</v>
      </c>
      <c r="B429" s="115" t="s">
        <v>374</v>
      </c>
      <c r="C429" s="116">
        <v>175700</v>
      </c>
      <c r="D429" s="117">
        <v>44267</v>
      </c>
      <c r="E429" s="115" t="s">
        <v>375</v>
      </c>
    </row>
    <row r="430" spans="1:5" ht="15">
      <c r="A430" s="115" t="s">
        <v>40</v>
      </c>
      <c r="B430" s="115" t="s">
        <v>374</v>
      </c>
      <c r="C430" s="116">
        <v>410000</v>
      </c>
      <c r="D430" s="117">
        <v>44281</v>
      </c>
      <c r="E430" s="115" t="s">
        <v>376</v>
      </c>
    </row>
    <row r="431" spans="1:5" ht="15">
      <c r="A431" s="115" t="s">
        <v>40</v>
      </c>
      <c r="B431" s="115" t="s">
        <v>374</v>
      </c>
      <c r="C431" s="116">
        <v>216000</v>
      </c>
      <c r="D431" s="117">
        <v>44267</v>
      </c>
      <c r="E431" s="115" t="s">
        <v>375</v>
      </c>
    </row>
    <row r="432" spans="1:5" ht="15">
      <c r="A432" s="115" t="s">
        <v>40</v>
      </c>
      <c r="B432" s="115" t="s">
        <v>374</v>
      </c>
      <c r="C432" s="116">
        <v>360000</v>
      </c>
      <c r="D432" s="117">
        <v>44273</v>
      </c>
      <c r="E432" s="115" t="s">
        <v>376</v>
      </c>
    </row>
    <row r="433" spans="1:5" ht="15">
      <c r="A433" s="115" t="s">
        <v>40</v>
      </c>
      <c r="B433" s="115" t="s">
        <v>374</v>
      </c>
      <c r="C433" s="116">
        <v>165000</v>
      </c>
      <c r="D433" s="117">
        <v>44267</v>
      </c>
      <c r="E433" s="115" t="s">
        <v>375</v>
      </c>
    </row>
    <row r="434" spans="1:5" ht="15">
      <c r="A434" s="115" t="s">
        <v>40</v>
      </c>
      <c r="B434" s="115" t="s">
        <v>374</v>
      </c>
      <c r="C434" s="116">
        <v>165000</v>
      </c>
      <c r="D434" s="117">
        <v>44267</v>
      </c>
      <c r="E434" s="115" t="s">
        <v>375</v>
      </c>
    </row>
    <row r="435" spans="1:5" ht="15">
      <c r="A435" s="115" t="s">
        <v>40</v>
      </c>
      <c r="B435" s="115" t="s">
        <v>374</v>
      </c>
      <c r="C435" s="116">
        <v>259900</v>
      </c>
      <c r="D435" s="117">
        <v>44281</v>
      </c>
      <c r="E435" s="115" t="s">
        <v>376</v>
      </c>
    </row>
    <row r="436" spans="1:5" ht="15">
      <c r="A436" s="115" t="s">
        <v>40</v>
      </c>
      <c r="B436" s="115" t="s">
        <v>374</v>
      </c>
      <c r="C436" s="116">
        <v>130000</v>
      </c>
      <c r="D436" s="117">
        <v>44267</v>
      </c>
      <c r="E436" s="115" t="s">
        <v>375</v>
      </c>
    </row>
    <row r="437" spans="1:5" ht="15">
      <c r="A437" s="115" t="s">
        <v>40</v>
      </c>
      <c r="B437" s="115" t="s">
        <v>374</v>
      </c>
      <c r="C437" s="116">
        <v>288750</v>
      </c>
      <c r="D437" s="117">
        <v>44281</v>
      </c>
      <c r="E437" s="115" t="s">
        <v>375</v>
      </c>
    </row>
    <row r="438" spans="1:5" ht="15">
      <c r="A438" s="115" t="s">
        <v>40</v>
      </c>
      <c r="B438" s="115" t="s">
        <v>374</v>
      </c>
      <c r="C438" s="116">
        <v>1650000</v>
      </c>
      <c r="D438" s="117">
        <v>44281</v>
      </c>
      <c r="E438" s="115" t="s">
        <v>376</v>
      </c>
    </row>
    <row r="439" spans="1:5" ht="15">
      <c r="A439" s="115" t="s">
        <v>40</v>
      </c>
      <c r="B439" s="115" t="s">
        <v>374</v>
      </c>
      <c r="C439" s="116">
        <v>213000</v>
      </c>
      <c r="D439" s="117">
        <v>44267</v>
      </c>
      <c r="E439" s="115" t="s">
        <v>375</v>
      </c>
    </row>
    <row r="440" spans="1:5" ht="15">
      <c r="A440" s="115" t="s">
        <v>40</v>
      </c>
      <c r="B440" s="115" t="s">
        <v>374</v>
      </c>
      <c r="C440" s="116">
        <v>285000</v>
      </c>
      <c r="D440" s="117">
        <v>44281</v>
      </c>
      <c r="E440" s="115" t="s">
        <v>376</v>
      </c>
    </row>
    <row r="441" spans="1:5" ht="15">
      <c r="A441" s="115" t="s">
        <v>40</v>
      </c>
      <c r="B441" s="115" t="s">
        <v>374</v>
      </c>
      <c r="C441" s="116">
        <v>229100</v>
      </c>
      <c r="D441" s="117">
        <v>44267</v>
      </c>
      <c r="E441" s="115" t="s">
        <v>375</v>
      </c>
    </row>
    <row r="442" spans="1:5" ht="15">
      <c r="A442" s="115" t="s">
        <v>40</v>
      </c>
      <c r="B442" s="115" t="s">
        <v>374</v>
      </c>
      <c r="C442" s="116">
        <v>295000</v>
      </c>
      <c r="D442" s="117">
        <v>44266</v>
      </c>
      <c r="E442" s="115" t="s">
        <v>376</v>
      </c>
    </row>
    <row r="443" spans="1:5" ht="15">
      <c r="A443" s="115" t="s">
        <v>40</v>
      </c>
      <c r="B443" s="115" t="s">
        <v>374</v>
      </c>
      <c r="C443" s="116">
        <v>230000</v>
      </c>
      <c r="D443" s="117">
        <v>44266</v>
      </c>
      <c r="E443" s="115" t="s">
        <v>376</v>
      </c>
    </row>
    <row r="444" spans="1:5" ht="15">
      <c r="A444" s="115" t="s">
        <v>40</v>
      </c>
      <c r="B444" s="115" t="s">
        <v>374</v>
      </c>
      <c r="C444" s="116">
        <v>38000</v>
      </c>
      <c r="D444" s="117">
        <v>44281</v>
      </c>
      <c r="E444" s="115" t="s">
        <v>376</v>
      </c>
    </row>
    <row r="445" spans="1:5" ht="15">
      <c r="A445" s="115" t="s">
        <v>40</v>
      </c>
      <c r="B445" s="115" t="s">
        <v>374</v>
      </c>
      <c r="C445" s="116">
        <v>445500</v>
      </c>
      <c r="D445" s="117">
        <v>44281</v>
      </c>
      <c r="E445" s="115" t="s">
        <v>376</v>
      </c>
    </row>
    <row r="446" spans="1:5" ht="15">
      <c r="A446" s="115" t="s">
        <v>40</v>
      </c>
      <c r="B446" s="115" t="s">
        <v>374</v>
      </c>
      <c r="C446" s="116">
        <v>305000</v>
      </c>
      <c r="D446" s="117">
        <v>44266</v>
      </c>
      <c r="E446" s="115" t="s">
        <v>376</v>
      </c>
    </row>
    <row r="447" spans="1:5" ht="15">
      <c r="A447" s="115" t="s">
        <v>40</v>
      </c>
      <c r="B447" s="115" t="s">
        <v>374</v>
      </c>
      <c r="C447" s="116">
        <v>250000</v>
      </c>
      <c r="D447" s="117">
        <v>44266</v>
      </c>
      <c r="E447" s="115" t="s">
        <v>376</v>
      </c>
    </row>
    <row r="448" spans="1:5" ht="15">
      <c r="A448" s="115" t="s">
        <v>40</v>
      </c>
      <c r="B448" s="115" t="s">
        <v>374</v>
      </c>
      <c r="C448" s="116">
        <v>625000</v>
      </c>
      <c r="D448" s="117">
        <v>44266</v>
      </c>
      <c r="E448" s="115" t="s">
        <v>376</v>
      </c>
    </row>
    <row r="449" spans="1:5" ht="15">
      <c r="A449" s="115" t="s">
        <v>40</v>
      </c>
      <c r="B449" s="115" t="s">
        <v>374</v>
      </c>
      <c r="C449" s="116">
        <v>358104</v>
      </c>
      <c r="D449" s="117">
        <v>44281</v>
      </c>
      <c r="E449" s="115" t="s">
        <v>375</v>
      </c>
    </row>
    <row r="450" spans="1:5" ht="15">
      <c r="A450" s="115" t="s">
        <v>40</v>
      </c>
      <c r="B450" s="115" t="s">
        <v>374</v>
      </c>
      <c r="C450" s="116">
        <v>48000</v>
      </c>
      <c r="D450" s="117">
        <v>44281</v>
      </c>
      <c r="E450" s="115" t="s">
        <v>376</v>
      </c>
    </row>
    <row r="451" spans="1:5" ht="15">
      <c r="A451" s="115" t="s">
        <v>40</v>
      </c>
      <c r="B451" s="115" t="s">
        <v>374</v>
      </c>
      <c r="C451" s="116">
        <v>100000</v>
      </c>
      <c r="D451" s="117">
        <v>44270</v>
      </c>
      <c r="E451" s="115" t="s">
        <v>376</v>
      </c>
    </row>
    <row r="452" spans="1:5" ht="15">
      <c r="A452" s="115" t="s">
        <v>40</v>
      </c>
      <c r="B452" s="115" t="s">
        <v>374</v>
      </c>
      <c r="C452" s="116">
        <v>175000</v>
      </c>
      <c r="D452" s="117">
        <v>44266</v>
      </c>
      <c r="E452" s="115" t="s">
        <v>376</v>
      </c>
    </row>
    <row r="453" spans="1:5" ht="15">
      <c r="A453" s="115" t="s">
        <v>40</v>
      </c>
      <c r="B453" s="115" t="s">
        <v>374</v>
      </c>
      <c r="C453" s="116">
        <v>328283</v>
      </c>
      <c r="D453" s="117">
        <v>44279</v>
      </c>
      <c r="E453" s="115" t="s">
        <v>377</v>
      </c>
    </row>
    <row r="454" spans="1:5" ht="15">
      <c r="A454" s="115" t="s">
        <v>40</v>
      </c>
      <c r="B454" s="115" t="s">
        <v>374</v>
      </c>
      <c r="C454" s="116">
        <v>140000</v>
      </c>
      <c r="D454" s="117">
        <v>44279</v>
      </c>
      <c r="E454" s="115" t="s">
        <v>376</v>
      </c>
    </row>
    <row r="455" spans="1:5" ht="15">
      <c r="A455" s="115" t="s">
        <v>40</v>
      </c>
      <c r="B455" s="115" t="s">
        <v>374</v>
      </c>
      <c r="C455" s="116">
        <v>75000</v>
      </c>
      <c r="D455" s="117">
        <v>44280</v>
      </c>
      <c r="E455" s="115" t="s">
        <v>376</v>
      </c>
    </row>
    <row r="456" spans="1:5" ht="15">
      <c r="A456" s="115" t="s">
        <v>40</v>
      </c>
      <c r="B456" s="115" t="s">
        <v>374</v>
      </c>
      <c r="C456" s="116">
        <v>239900</v>
      </c>
      <c r="D456" s="117">
        <v>44280</v>
      </c>
      <c r="E456" s="115" t="s">
        <v>376</v>
      </c>
    </row>
    <row r="457" spans="1:5" ht="15">
      <c r="A457" s="115" t="s">
        <v>40</v>
      </c>
      <c r="B457" s="115" t="s">
        <v>374</v>
      </c>
      <c r="C457" s="116">
        <v>235554</v>
      </c>
      <c r="D457" s="117">
        <v>44280</v>
      </c>
      <c r="E457" s="115" t="s">
        <v>375</v>
      </c>
    </row>
    <row r="458" spans="1:5" ht="15">
      <c r="A458" s="115" t="s">
        <v>40</v>
      </c>
      <c r="B458" s="115" t="s">
        <v>374</v>
      </c>
      <c r="C458" s="116">
        <v>356557.8</v>
      </c>
      <c r="D458" s="117">
        <v>44280</v>
      </c>
      <c r="E458" s="115" t="s">
        <v>377</v>
      </c>
    </row>
    <row r="459" spans="1:5" ht="15">
      <c r="A459" s="115" t="s">
        <v>40</v>
      </c>
      <c r="B459" s="115" t="s">
        <v>374</v>
      </c>
      <c r="C459" s="116">
        <v>285950</v>
      </c>
      <c r="D459" s="117">
        <v>44280</v>
      </c>
      <c r="E459" s="115" t="s">
        <v>376</v>
      </c>
    </row>
    <row r="460" spans="1:5" ht="15">
      <c r="A460" s="115" t="s">
        <v>40</v>
      </c>
      <c r="B460" s="115" t="s">
        <v>374</v>
      </c>
      <c r="C460" s="116">
        <v>105000</v>
      </c>
      <c r="D460" s="117">
        <v>44271</v>
      </c>
      <c r="E460" s="115" t="s">
        <v>375</v>
      </c>
    </row>
    <row r="461" spans="1:5" ht="15">
      <c r="A461" s="115" t="s">
        <v>40</v>
      </c>
      <c r="B461" s="115" t="s">
        <v>374</v>
      </c>
      <c r="C461" s="116">
        <v>264000</v>
      </c>
      <c r="D461" s="117">
        <v>44271</v>
      </c>
      <c r="E461" s="115" t="s">
        <v>376</v>
      </c>
    </row>
    <row r="462" spans="1:5" ht="15">
      <c r="A462" s="115" t="s">
        <v>40</v>
      </c>
      <c r="B462" s="115" t="s">
        <v>374</v>
      </c>
      <c r="C462" s="116">
        <v>330000</v>
      </c>
      <c r="D462" s="117">
        <v>44281</v>
      </c>
      <c r="E462" s="115" t="s">
        <v>376</v>
      </c>
    </row>
    <row r="463" spans="1:5" ht="15">
      <c r="A463" s="115" t="s">
        <v>40</v>
      </c>
      <c r="B463" s="115" t="s">
        <v>374</v>
      </c>
      <c r="C463" s="116">
        <v>115000</v>
      </c>
      <c r="D463" s="117">
        <v>44280</v>
      </c>
      <c r="E463" s="115" t="s">
        <v>376</v>
      </c>
    </row>
    <row r="464" spans="1:5" ht="15">
      <c r="A464" s="115" t="s">
        <v>40</v>
      </c>
      <c r="B464" s="115" t="s">
        <v>374</v>
      </c>
      <c r="C464" s="116">
        <v>370000</v>
      </c>
      <c r="D464" s="117">
        <v>44279</v>
      </c>
      <c r="E464" s="115" t="s">
        <v>376</v>
      </c>
    </row>
    <row r="465" spans="1:5" ht="15">
      <c r="A465" s="115" t="s">
        <v>40</v>
      </c>
      <c r="B465" s="115" t="s">
        <v>374</v>
      </c>
      <c r="C465" s="116">
        <v>270000</v>
      </c>
      <c r="D465" s="117">
        <v>44270</v>
      </c>
      <c r="E465" s="115" t="s">
        <v>376</v>
      </c>
    </row>
    <row r="466" spans="1:5" ht="15">
      <c r="A466" s="115" t="s">
        <v>40</v>
      </c>
      <c r="B466" s="115" t="s">
        <v>374</v>
      </c>
      <c r="C466" s="116">
        <v>560000</v>
      </c>
      <c r="D466" s="117">
        <v>44270</v>
      </c>
      <c r="E466" s="115" t="s">
        <v>376</v>
      </c>
    </row>
    <row r="467" spans="1:5" ht="15">
      <c r="A467" s="115" t="s">
        <v>40</v>
      </c>
      <c r="B467" s="115" t="s">
        <v>374</v>
      </c>
      <c r="C467" s="116">
        <v>215000</v>
      </c>
      <c r="D467" s="117">
        <v>44281</v>
      </c>
      <c r="E467" s="115" t="s">
        <v>376</v>
      </c>
    </row>
    <row r="468" spans="1:5" ht="15">
      <c r="A468" s="115" t="s">
        <v>40</v>
      </c>
      <c r="B468" s="115" t="s">
        <v>374</v>
      </c>
      <c r="C468" s="116">
        <v>105000</v>
      </c>
      <c r="D468" s="117">
        <v>44281</v>
      </c>
      <c r="E468" s="115" t="s">
        <v>375</v>
      </c>
    </row>
    <row r="469" spans="1:5" ht="15">
      <c r="A469" s="115" t="s">
        <v>40</v>
      </c>
      <c r="B469" s="115" t="s">
        <v>374</v>
      </c>
      <c r="C469" s="116">
        <v>27000</v>
      </c>
      <c r="D469" s="117">
        <v>44270</v>
      </c>
      <c r="E469" s="115" t="s">
        <v>376</v>
      </c>
    </row>
    <row r="470" spans="1:5" ht="15">
      <c r="A470" s="115" t="s">
        <v>40</v>
      </c>
      <c r="B470" s="115" t="s">
        <v>374</v>
      </c>
      <c r="C470" s="116">
        <v>305000</v>
      </c>
      <c r="D470" s="117">
        <v>44270</v>
      </c>
      <c r="E470" s="115" t="s">
        <v>376</v>
      </c>
    </row>
    <row r="471" spans="1:5" ht="15">
      <c r="A471" s="115" t="s">
        <v>40</v>
      </c>
      <c r="B471" s="115" t="s">
        <v>374</v>
      </c>
      <c r="C471" s="116">
        <v>126000</v>
      </c>
      <c r="D471" s="117">
        <v>44270</v>
      </c>
      <c r="E471" s="115" t="s">
        <v>375</v>
      </c>
    </row>
    <row r="472" spans="1:5" ht="15">
      <c r="A472" s="115" t="s">
        <v>40</v>
      </c>
      <c r="B472" s="115" t="s">
        <v>374</v>
      </c>
      <c r="C472" s="116">
        <v>177000</v>
      </c>
      <c r="D472" s="117">
        <v>44270</v>
      </c>
      <c r="E472" s="115" t="s">
        <v>375</v>
      </c>
    </row>
    <row r="473" spans="1:5" ht="15">
      <c r="A473" s="115" t="s">
        <v>40</v>
      </c>
      <c r="B473" s="115" t="s">
        <v>374</v>
      </c>
      <c r="C473" s="116">
        <v>80000</v>
      </c>
      <c r="D473" s="117">
        <v>44267</v>
      </c>
      <c r="E473" s="115" t="s">
        <v>376</v>
      </c>
    </row>
    <row r="474" spans="1:5" ht="15">
      <c r="A474" s="115" t="s">
        <v>40</v>
      </c>
      <c r="B474" s="115" t="s">
        <v>374</v>
      </c>
      <c r="C474" s="116">
        <v>1215000</v>
      </c>
      <c r="D474" s="117">
        <v>44267</v>
      </c>
      <c r="E474" s="115" t="s">
        <v>376</v>
      </c>
    </row>
    <row r="475" spans="1:5" ht="15">
      <c r="A475" s="115" t="s">
        <v>40</v>
      </c>
      <c r="B475" s="115" t="s">
        <v>374</v>
      </c>
      <c r="C475" s="116">
        <v>264000</v>
      </c>
      <c r="D475" s="117">
        <v>44267</v>
      </c>
      <c r="E475" s="115" t="s">
        <v>376</v>
      </c>
    </row>
    <row r="476" spans="1:5" ht="15">
      <c r="A476" s="115" t="s">
        <v>40</v>
      </c>
      <c r="B476" s="115" t="s">
        <v>374</v>
      </c>
      <c r="C476" s="116">
        <v>315610</v>
      </c>
      <c r="D476" s="117">
        <v>44280</v>
      </c>
      <c r="E476" s="115" t="s">
        <v>376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2021-10-10T07:51:41Z</dcterms:modified>
</cp:coreProperties>
</file>