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STATS'!$A$20:$C$21</definedName>
    <definedName name="CommercialSalesMarket">'SALES STATS'!$A$40:$C$42</definedName>
    <definedName name="ConstructionLoansMarket">'LOAN ONLY STATS'!$A$34:$C$36</definedName>
    <definedName name="ConventionalLoansExcludingInclineMarket">'LOAN ONLY STATS'!#REF!</definedName>
    <definedName name="ConventionalLoansMarket">'LOAN ONLY STATS'!$A$7:$C$14</definedName>
    <definedName name="CreditLineLoansMarket">'LOAN ONLY STATS'!$A$27:$C$28</definedName>
    <definedName name="HardMoneyLoansMarket">'LOAN ONLY STATS'!$A$42:$C$43</definedName>
    <definedName name="InclineSalesMarket">'SALES STATS'!#REF!</definedName>
    <definedName name="OverallLoans">'OVERALL STATS'!$A$20:$C$27</definedName>
    <definedName name="OverallSales">'OVERALL STATS'!$A$7:$C$14</definedName>
    <definedName name="OverallSalesAndLoans">'OVERALL STATS'!$A$33:$C$41</definedName>
    <definedName name="_xlnm.Print_Titles" localSheetId="1">'SALES STATS'!$1:$6</definedName>
    <definedName name="ResaleMarket">'SALES STATS'!$A$7:$C$14</definedName>
    <definedName name="ResidentialResaleMarket">'SALES STATS'!$A$28:$C$34</definedName>
    <definedName name="ResidentialSalesExcludingInclineMarket">'SALES STATS'!#REF!</definedName>
    <definedName name="SubdivisionMarket">'SALES STATS'!$A$20:$C$22</definedName>
    <definedName name="VacantLandSalesMarket">'SALES STATS'!$A$48:$C$53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7" i="3"/>
  <c r="B37"/>
  <c r="C22"/>
  <c r="B22"/>
  <c r="C43" i="2"/>
  <c r="B43"/>
  <c r="B15" i="1"/>
  <c r="C15"/>
  <c r="B44" i="3"/>
  <c r="C44"/>
  <c r="B29"/>
  <c r="C29"/>
  <c r="B15"/>
  <c r="D7" s="1"/>
  <c r="C15"/>
  <c r="E7" s="1"/>
  <c r="B54" i="2"/>
  <c r="C54"/>
  <c r="B35"/>
  <c r="D29" s="1"/>
  <c r="C35"/>
  <c r="E29" s="1"/>
  <c r="A2"/>
  <c r="B23"/>
  <c r="D21" s="1"/>
  <c r="C23"/>
  <c r="D43" i="3" l="1"/>
  <c r="E35"/>
  <c r="D21"/>
  <c r="E20"/>
  <c r="D20"/>
  <c r="E21"/>
  <c r="E9"/>
  <c r="D9"/>
  <c r="E9" i="1"/>
  <c r="D9"/>
  <c r="E50" i="2"/>
  <c r="D50"/>
  <c r="E30"/>
  <c r="D30"/>
  <c r="E49"/>
  <c r="E52"/>
  <c r="D42"/>
  <c r="E41"/>
  <c r="D40"/>
  <c r="D34"/>
  <c r="D8" i="3"/>
  <c r="D11"/>
  <c r="D13"/>
  <c r="E10"/>
  <c r="E12"/>
  <c r="D10"/>
  <c r="D12"/>
  <c r="E8"/>
  <c r="E11"/>
  <c r="E13"/>
  <c r="E28"/>
  <c r="D28"/>
  <c r="E34"/>
  <c r="E36"/>
  <c r="D34"/>
  <c r="D36"/>
  <c r="D35"/>
  <c r="E43"/>
  <c r="D49" i="2"/>
  <c r="D52"/>
  <c r="E51"/>
  <c r="E53"/>
  <c r="D51"/>
  <c r="D53"/>
  <c r="D41"/>
  <c r="E40"/>
  <c r="E42"/>
  <c r="E34"/>
  <c r="E22"/>
  <c r="D22"/>
  <c r="E48"/>
  <c r="E28"/>
  <c r="E31"/>
  <c r="E33"/>
  <c r="E21"/>
  <c r="E20"/>
  <c r="D20"/>
  <c r="D32"/>
  <c r="E32"/>
  <c r="D33"/>
  <c r="D31"/>
  <c r="D28"/>
  <c r="D48"/>
  <c r="A2" i="3"/>
  <c r="E42"/>
  <c r="B15" i="2"/>
  <c r="C15"/>
  <c r="B28" i="1"/>
  <c r="C28"/>
  <c r="B42"/>
  <c r="C42"/>
  <c r="E36" l="1"/>
  <c r="D36"/>
  <c r="E24"/>
  <c r="D24"/>
  <c r="E9" i="2"/>
  <c r="D9"/>
  <c r="E22" i="3"/>
  <c r="D22"/>
  <c r="E43" i="2"/>
  <c r="D43"/>
  <c r="E27" i="1"/>
  <c r="E26"/>
  <c r="D26"/>
  <c r="D27"/>
  <c r="E41"/>
  <c r="D37"/>
  <c r="D41"/>
  <c r="E23"/>
  <c r="E25"/>
  <c r="D25"/>
  <c r="D23"/>
  <c r="E39"/>
  <c r="E37"/>
  <c r="E35"/>
  <c r="E38"/>
  <c r="D42" i="3"/>
  <c r="E37"/>
  <c r="D37"/>
  <c r="E27"/>
  <c r="D27"/>
  <c r="D14"/>
  <c r="E14"/>
  <c r="D54" i="2"/>
  <c r="E54"/>
  <c r="E35"/>
  <c r="D35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2"/>
  <c r="E20"/>
  <c r="E21"/>
  <c r="E22"/>
  <c r="D39"/>
  <c r="D34"/>
  <c r="E7"/>
  <c r="D40"/>
  <c r="D35"/>
  <c r="D21"/>
  <c r="D20"/>
  <c r="E10"/>
  <c r="E12"/>
  <c r="D38"/>
  <c r="E13"/>
  <c r="E42" l="1"/>
  <c r="D42"/>
  <c r="E44" i="3"/>
  <c r="E29"/>
  <c r="D29"/>
  <c r="D44"/>
  <c r="E15"/>
  <c r="D15"/>
  <c r="E23" i="2"/>
  <c r="D23"/>
  <c r="D15" i="1"/>
  <c r="E15"/>
  <c r="E15" i="2"/>
  <c r="D15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<sst xmlns="http://schemas.openxmlformats.org/spreadsheetml/2006/main" count="3075" uniqueCount="336">
  <si>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</si>
  <si>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</si>
  <si>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</si>
  <si>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</si>
  <si>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</si>
  <si>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</si>
  <si>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</si>
  <si>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</si>
  <si>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</si>
  <si>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</si>
  <si>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</si>
  <si>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</si>
  <si>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</si>
  <si>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</si>
  <si>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</si>
  <si>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</si>
  <si>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</si>
  <si>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</si>
  <si>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</si>
  <si>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</si>
  <si>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</si>
  <si>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</si>
  <si>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</si>
  <si>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</si>
  <si>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</si>
  <si>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</si>
  <si>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</si>
  <si>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</si>
  <si>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</si>
  <si>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</si>
  <si>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</si>
  <si>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</si>
  <si>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</si>
  <si>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</si>
  <si>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</si>
  <si>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</si>
  <si>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</si>
  <si>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</si>
  <si>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</si>
  <si>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</si>
  <si>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</si>
  <si>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</si>
  <si>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</si>
  <si>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</si>
  <si>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</si>
  <si>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</si>
  <si>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</si>
  <si>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</si>
  <si>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</si>
  <si>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</si>
  <si>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</si>
  <si>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</si>
  <si>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</si>
  <si>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</si>
  <si>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</si>
  <si>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</si>
  <si>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</si>
  <si>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</si>
  <si>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</si>
  <si>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</si>
  <si>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</si>
  <si>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</si>
  <si>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</si>
  <si>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</si>
  <si>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</si>
  <si>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</si>
  <si>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</si>
  <si>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</si>
  <si>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JANUARY, 2021</t>
  </si>
  <si>
    <t>Acme Title and Escrow</t>
  </si>
  <si>
    <t>SINGLE FAM RES.</t>
  </si>
  <si>
    <t>LANDER</t>
  </si>
  <si>
    <t>LTE</t>
  </si>
  <si>
    <t>NO</t>
  </si>
  <si>
    <t>SPARKS</t>
  </si>
  <si>
    <t>JP</t>
  </si>
  <si>
    <t>ET</t>
  </si>
  <si>
    <t>VACANT LAND</t>
  </si>
  <si>
    <t>CONDO/TWNHSE</t>
  </si>
  <si>
    <t>YES</t>
  </si>
  <si>
    <t>GARDNERVILLE</t>
  </si>
  <si>
    <t>CARSON CITY</t>
  </si>
  <si>
    <t>17</t>
  </si>
  <si>
    <t>15</t>
  </si>
  <si>
    <t>1318-15-611-027</t>
  </si>
  <si>
    <t>WHITE, BRADLEY R TRUSTEE; WHITE, BRADLEY R REVOCABLE LIVING TRUST</t>
  </si>
  <si>
    <t>LAKESIDE</t>
  </si>
  <si>
    <t>5</t>
  </si>
  <si>
    <t>RENO CORPORATE</t>
  </si>
  <si>
    <t>DP</t>
  </si>
  <si>
    <t>COMMERCIAL</t>
  </si>
  <si>
    <t>NF</t>
  </si>
  <si>
    <t>Stewart Title</t>
  </si>
  <si>
    <t>PROFESSIONAL</t>
  </si>
  <si>
    <t>UNK</t>
  </si>
  <si>
    <t>PLUMB</t>
  </si>
  <si>
    <t>RLT</t>
  </si>
  <si>
    <t>INCLINE</t>
  </si>
  <si>
    <t>SLP</t>
  </si>
  <si>
    <t>DKD</t>
  </si>
  <si>
    <t>MOBILE HOME</t>
  </si>
  <si>
    <t>MOBILE HOME PARK</t>
  </si>
  <si>
    <t>JH</t>
  </si>
  <si>
    <t>WLD</t>
  </si>
  <si>
    <t>ARJ</t>
  </si>
  <si>
    <t>SLA</t>
  </si>
  <si>
    <t>YERINGTON</t>
  </si>
  <si>
    <t>CRB</t>
  </si>
  <si>
    <t>JMS</t>
  </si>
  <si>
    <t>2-4 PLEX</t>
  </si>
  <si>
    <t>SOUTH KIETZKE</t>
  </si>
  <si>
    <t>MIF</t>
  </si>
  <si>
    <t>Archer Title and Escrow</t>
  </si>
  <si>
    <t>1420-18-113-084</t>
  </si>
  <si>
    <t>VA</t>
  </si>
  <si>
    <t>GUILD MORTGAGE COMPANY LLC</t>
  </si>
  <si>
    <t>1319-30-520-021</t>
  </si>
  <si>
    <t>CONVENTIONAL</t>
  </si>
  <si>
    <t>1320-29-110-036</t>
  </si>
  <si>
    <t>1420-08-314-042</t>
  </si>
  <si>
    <t>1318-15-311-025</t>
  </si>
  <si>
    <t>SIERRA PACIFIC MORTGAGE COMPANY INC</t>
  </si>
  <si>
    <t>1420-28-511-004</t>
  </si>
  <si>
    <t>1219-15-001-047</t>
  </si>
  <si>
    <t>MOVEMENT MORTGAGE, LLC</t>
  </si>
  <si>
    <t>1319-30-625-001</t>
  </si>
  <si>
    <t>BAY EQUITY LLC</t>
  </si>
  <si>
    <t>1022-09-002-018</t>
  </si>
  <si>
    <t>1220-15-410-029</t>
  </si>
  <si>
    <t>PRIMELENDING</t>
  </si>
  <si>
    <t>1220-10-811-019</t>
  </si>
  <si>
    <t>1121-05-515-013</t>
  </si>
  <si>
    <t>1221-06-001-042</t>
  </si>
  <si>
    <t>WELLS FARGO BANK NA</t>
  </si>
  <si>
    <t>1420-33-510-019</t>
  </si>
  <si>
    <t>1319-19-720-036</t>
  </si>
  <si>
    <t>1220-16-610-101</t>
  </si>
  <si>
    <t>ALL WESTERN MORTGAGE INC</t>
  </si>
  <si>
    <t>1420-35-410-026</t>
  </si>
  <si>
    <t>1121-05-513-028</t>
  </si>
  <si>
    <t>1320-32-210-005</t>
  </si>
  <si>
    <t>LOANDEPOT COM LLC</t>
  </si>
  <si>
    <t>1420-28-311-017</t>
  </si>
  <si>
    <t>STEARNS LENDING LLC</t>
  </si>
  <si>
    <t>1318-23-210-010</t>
  </si>
  <si>
    <t>CALIBER HOME LOANS INC</t>
  </si>
  <si>
    <t>1320-30-713-003</t>
  </si>
  <si>
    <t>GREATER NEVADA MORTGAGE</t>
  </si>
  <si>
    <t>1220-18-001-015</t>
  </si>
  <si>
    <t>FHA</t>
  </si>
  <si>
    <t>1022-16-002-051</t>
  </si>
  <si>
    <t>1420-07-711-012</t>
  </si>
  <si>
    <t>CORNERSTONE FIRST MORTGAGE INC</t>
  </si>
  <si>
    <t>1220-21-510-175</t>
  </si>
  <si>
    <t>1320-33-212-008</t>
  </si>
  <si>
    <t>FINANCE OF AMERICA MORTGAGE LLC</t>
  </si>
  <si>
    <t>1219-04-001-005</t>
  </si>
  <si>
    <t>1319-10-212-001</t>
  </si>
  <si>
    <t>1220-12-710-010</t>
  </si>
  <si>
    <t>1220-21-510-143</t>
  </si>
  <si>
    <t>1220-17-311-013</t>
  </si>
  <si>
    <t>1221-05-002-024</t>
  </si>
  <si>
    <t>1319-16-001-012</t>
  </si>
  <si>
    <t>HARD MONEY</t>
  </si>
  <si>
    <t>HARDESTY, ROBERT DUNCAN TRUSTEE; HARDESTY, ROBERT TRUST AGREEMENT 10/15/13</t>
  </si>
  <si>
    <t>1320-30-113-021</t>
  </si>
  <si>
    <t>1319-30-532-007</t>
  </si>
  <si>
    <t>NATIONS DIRECT MORTGAGE LLC</t>
  </si>
  <si>
    <t>1320-26-002-044</t>
  </si>
  <si>
    <t>CONSTRUCTION</t>
  </si>
  <si>
    <t>UNITED FEDERAL CREDIT UNION</t>
  </si>
  <si>
    <t>1022-09-001-049</t>
  </si>
  <si>
    <t>1319-03-413-017</t>
  </si>
  <si>
    <t>LENDUS LLC</t>
  </si>
  <si>
    <t>1319-10-310-012</t>
  </si>
  <si>
    <t>1319-09-801-008</t>
  </si>
  <si>
    <t>PENNYMAC LOAN SERVICES LLC</t>
  </si>
  <si>
    <t>1320-32-710-023</t>
  </si>
  <si>
    <t>FREEDOM MORTGAGE CORPORATION</t>
  </si>
  <si>
    <t>1022-16-001-015</t>
  </si>
  <si>
    <t>FROGGET, DARYL</t>
  </si>
  <si>
    <t>SELLER CARRYBACK</t>
  </si>
  <si>
    <t>1420-33-312-033</t>
  </si>
  <si>
    <t>DIGNIFIED HOME LOANS LLC</t>
  </si>
  <si>
    <t>1419-11-002-059</t>
  </si>
  <si>
    <t>NEW AMERICAN FUNDING</t>
  </si>
  <si>
    <t>1220-15-110-039</t>
  </si>
  <si>
    <t>1419-12-610-029</t>
  </si>
  <si>
    <t>ISERVE RESIDENTIAL LENDING LLC</t>
  </si>
  <si>
    <t>1420-33-110-005</t>
  </si>
  <si>
    <t>HOME POINT FINANCIAL CORPORATION</t>
  </si>
  <si>
    <t>1219-03-001-041</t>
  </si>
  <si>
    <t>NEWREZ LLC</t>
  </si>
  <si>
    <t>1418-34-111-004</t>
  </si>
  <si>
    <t>1419-03-002-043</t>
  </si>
  <si>
    <t>US BANK NA</t>
  </si>
  <si>
    <t>1220-21-810-169</t>
  </si>
  <si>
    <t>1419-03-002-101</t>
  </si>
  <si>
    <t>ANCHOR NATIONWIDE LOANS LLC</t>
  </si>
  <si>
    <t>1418-15-511-020</t>
  </si>
  <si>
    <t>UMB BANK</t>
  </si>
  <si>
    <t>1318-15-611-077</t>
  </si>
  <si>
    <t>1318-15-804-008</t>
  </si>
  <si>
    <t>1420-08-311-006</t>
  </si>
  <si>
    <t>1220-12-310-029</t>
  </si>
  <si>
    <t>1420-33-510-021</t>
  </si>
  <si>
    <t>HOMEOWNERS FINANCIAL GROUP USA LLC</t>
  </si>
  <si>
    <t>1320-31-517-011</t>
  </si>
  <si>
    <t>1220-17-617-012</t>
  </si>
  <si>
    <t>1420-34-410-007</t>
  </si>
  <si>
    <t>1220-12-610-009</t>
  </si>
  <si>
    <t>CREDIT LINE</t>
  </si>
  <si>
    <t>PLUMAS BANK</t>
  </si>
  <si>
    <t>1220-21-710-233</t>
  </si>
  <si>
    <t>1220-21-810-030</t>
  </si>
  <si>
    <t>UNITED WHOLESALE MORTGAGE</t>
  </si>
  <si>
    <t>1420-08-210-015</t>
  </si>
  <si>
    <t>MOVEMENT MORTGAGE LLC</t>
  </si>
  <si>
    <t>1022-11-002-037</t>
  </si>
  <si>
    <t>WELLS FARGO BANK</t>
  </si>
  <si>
    <t>1420-18-113-093</t>
  </si>
  <si>
    <t>1220-21-810-179</t>
  </si>
  <si>
    <t>1220-22-210-037</t>
  </si>
  <si>
    <t>1320-30-701-030</t>
  </si>
  <si>
    <t>EASTERN FUNDING LLC</t>
  </si>
  <si>
    <t>1420-33-410-034</t>
  </si>
  <si>
    <t>1220-24-601-058</t>
  </si>
  <si>
    <t>1420-34-310-005</t>
  </si>
  <si>
    <t>1320-33-711-004</t>
  </si>
  <si>
    <t>1420-08-217-015</t>
  </si>
  <si>
    <t>1420-28-211-010</t>
  </si>
  <si>
    <t>1420-07-111-002</t>
  </si>
  <si>
    <t>1420-28-811-037</t>
  </si>
  <si>
    <t>1220-16-101-021</t>
  </si>
  <si>
    <t>1420-07-813-008</t>
  </si>
  <si>
    <t>1220-21-710-016</t>
  </si>
  <si>
    <t>1220-16-210-139</t>
  </si>
  <si>
    <t>1420-18-113-061</t>
  </si>
  <si>
    <t>1220-17-616-009</t>
  </si>
  <si>
    <t>1420-35-201-012</t>
  </si>
  <si>
    <t>UNITED WHOLESALE MORTGAGE LLC</t>
  </si>
  <si>
    <t>1320-32-813-011</t>
  </si>
  <si>
    <t>1220-03-210-051</t>
  </si>
  <si>
    <t>1220-04-210-007</t>
  </si>
  <si>
    <t>1420-33-510-024</t>
  </si>
  <si>
    <t>1420-34-811-016</t>
  </si>
  <si>
    <t>1420-33-810-039</t>
  </si>
  <si>
    <t>1321-29-002-028</t>
  </si>
  <si>
    <t>PARAMOUNT RESIDENTIAL MORTGAGE GROUP INC</t>
  </si>
  <si>
    <t>1320-30-713-024</t>
  </si>
  <si>
    <t>1320-02-001-095</t>
  </si>
  <si>
    <t>1420-28-310-024</t>
  </si>
  <si>
    <t>1220-21-610-199</t>
  </si>
  <si>
    <t>1420-07-814-011</t>
  </si>
  <si>
    <t>1320-34-002-013</t>
  </si>
  <si>
    <t>1420-30-002-005</t>
  </si>
  <si>
    <t>1320-29-212-034</t>
  </si>
  <si>
    <t>1419-22-810-016</t>
  </si>
  <si>
    <t>PROVIDENT FUNDING ASSOCIATES</t>
  </si>
  <si>
    <t>1220-01-001-032</t>
  </si>
  <si>
    <t>GREATER NEVADA CREDIT UNION</t>
  </si>
  <si>
    <t>1220-09-410-007</t>
  </si>
  <si>
    <t>1220-22-210-171</t>
  </si>
  <si>
    <t>1320-26-002-017</t>
  </si>
  <si>
    <t>NORTHPOINTE BANK</t>
  </si>
  <si>
    <t>1220-02-001-009</t>
  </si>
  <si>
    <t>1221-04-002-014</t>
  </si>
  <si>
    <t>PLAZA HOME MORTGAGE INC</t>
  </si>
  <si>
    <t>1320-30-113-002</t>
  </si>
  <si>
    <t>1420-35-410-001</t>
  </si>
  <si>
    <t>1220-24-501-047</t>
  </si>
  <si>
    <t>1420-07-117-031</t>
  </si>
  <si>
    <t>1320-32-111-031</t>
  </si>
  <si>
    <t>PRIMARY RESIDENTIAL MORTGAGE INC</t>
  </si>
  <si>
    <t>1220-21-710-120</t>
  </si>
  <si>
    <t>1220-22-310-041</t>
  </si>
  <si>
    <t>1320-30-812-024</t>
  </si>
  <si>
    <t>1320-29-610-025</t>
  </si>
  <si>
    <t>NEVADA STATE BANK</t>
  </si>
  <si>
    <t>1220-17-615-023</t>
  </si>
  <si>
    <t>1320-32-812-021</t>
  </si>
  <si>
    <t>1320-33-212-009</t>
  </si>
  <si>
    <t>1320-30-511-041</t>
  </si>
  <si>
    <t>1220-12-210-002</t>
  </si>
  <si>
    <t>PROVIDENT FUNDING</t>
  </si>
  <si>
    <t>1320-30-110-013</t>
  </si>
  <si>
    <t>1220-22-410-063</t>
  </si>
  <si>
    <t>1320-33-815-004</t>
  </si>
  <si>
    <t>1022-16-001-052</t>
  </si>
  <si>
    <t>1320-31-501-006</t>
  </si>
  <si>
    <t>1420-28-311-063</t>
  </si>
  <si>
    <t>1320-33-211-006</t>
  </si>
  <si>
    <t>1220-15-110-066</t>
  </si>
  <si>
    <t>EL DORADO SAVING BANK</t>
  </si>
  <si>
    <t>1220-04-210-037</t>
  </si>
  <si>
    <t>1420-28-110-026</t>
  </si>
  <si>
    <t>1220-22-310-029</t>
  </si>
  <si>
    <t>1220-09-416-020</t>
  </si>
  <si>
    <t>1320-29-111-055</t>
  </si>
  <si>
    <t>1220-03-111-047</t>
  </si>
  <si>
    <t>1420-18-301-013</t>
  </si>
  <si>
    <t>1420-29-401-005</t>
  </si>
  <si>
    <t>1321-32-001-025</t>
  </si>
  <si>
    <t>UMPQUA BANK</t>
  </si>
  <si>
    <t>1420-35-410-021</t>
  </si>
  <si>
    <t>1320-33-715-014</t>
  </si>
  <si>
    <t>1220-22-310-098</t>
  </si>
  <si>
    <t>1321-31-001-008</t>
  </si>
  <si>
    <t>1220-22-410-214</t>
  </si>
  <si>
    <t>1220-03-212-014</t>
  </si>
  <si>
    <t>1320-30-612-027</t>
  </si>
  <si>
    <t>1121-05-512-014</t>
  </si>
  <si>
    <t>ONE TRUST HOME LOANS</t>
  </si>
  <si>
    <t>1220-03-110-030</t>
  </si>
  <si>
    <t>1420-34-610-024</t>
  </si>
  <si>
    <t>1022-29-101-005</t>
  </si>
  <si>
    <t>1220-15-210-031</t>
  </si>
  <si>
    <t>1220-24-501-038</t>
  </si>
  <si>
    <t>1220-25-501-021</t>
  </si>
  <si>
    <t>1220-21-810-178</t>
  </si>
  <si>
    <t>1220-21-510-058</t>
  </si>
  <si>
    <t>1220-21-810-248</t>
  </si>
  <si>
    <t>1420-28-510-058</t>
  </si>
  <si>
    <t>1320-26-002-025</t>
  </si>
  <si>
    <t>ACT</t>
  </si>
  <si>
    <t>FA</t>
  </si>
  <si>
    <t>FC</t>
  </si>
  <si>
    <t>SIG</t>
  </si>
  <si>
    <t>ST</t>
  </si>
  <si>
    <t>TI</t>
  </si>
  <si>
    <t>TT</t>
  </si>
  <si>
    <t>WE</t>
  </si>
  <si>
    <t>ATE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</si>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</sst>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46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17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66427648"/>
        <c:axId val="166449920"/>
        <c:axId val="0"/>
      </c:bar3DChart>
      <c:catAx>
        <c:axId val="166427648"/>
        <c:scaling>
          <c:orientation val="minMax"/>
        </c:scaling>
        <c:axPos val="b"/>
        <c:numFmt formatCode="General" sourceLinked="1"/>
        <c:majorTickMark val="none"/>
        <c:tickLblPos val="nextTo"/>
        <c:crossAx val="166449920"/>
        <c:crosses val="autoZero"/>
        <c:auto val="1"/>
        <c:lblAlgn val="ctr"/>
        <c:lblOffset val="100"/>
      </c:catAx>
      <c:valAx>
        <c:axId val="16644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64276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STATS'!$A$20:$A$27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STATS'!$B$20:$B$27</c:f>
              <c:numCache>
                <c:formatCode>0</c:formatCode>
                <c:ptCount val="8"/>
                <c:pt idx="0">
                  <c:v>59</c:v>
                </c:pt>
                <c:pt idx="1">
                  <c:v>38</c:v>
                </c:pt>
                <c:pt idx="2">
                  <c:v>34</c:v>
                </c:pt>
                <c:pt idx="3">
                  <c:v>18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66730368"/>
        <c:axId val="166744448"/>
        <c:axId val="0"/>
      </c:bar3DChart>
      <c:catAx>
        <c:axId val="166730368"/>
        <c:scaling>
          <c:orientation val="minMax"/>
        </c:scaling>
        <c:axPos val="b"/>
        <c:numFmt formatCode="General" sourceLinked="1"/>
        <c:majorTickMark val="none"/>
        <c:tickLblPos val="nextTo"/>
        <c:crossAx val="166744448"/>
        <c:crosses val="autoZero"/>
        <c:auto val="1"/>
        <c:lblAlgn val="ctr"/>
        <c:lblOffset val="100"/>
      </c:catAx>
      <c:valAx>
        <c:axId val="1667444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6730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105</c:v>
                </c:pt>
                <c:pt idx="1">
                  <c:v>60</c:v>
                </c:pt>
                <c:pt idx="2">
                  <c:v>55</c:v>
                </c:pt>
                <c:pt idx="3">
                  <c:v>39</c:v>
                </c:pt>
                <c:pt idx="4">
                  <c:v>21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66766464"/>
        <c:axId val="166768000"/>
        <c:axId val="0"/>
      </c:bar3DChart>
      <c:catAx>
        <c:axId val="166766464"/>
        <c:scaling>
          <c:orientation val="minMax"/>
        </c:scaling>
        <c:axPos val="b"/>
        <c:numFmt formatCode="General" sourceLinked="1"/>
        <c:majorTickMark val="none"/>
        <c:tickLblPos val="nextTo"/>
        <c:crossAx val="166768000"/>
        <c:crosses val="autoZero"/>
        <c:auto val="1"/>
        <c:lblAlgn val="ctr"/>
        <c:lblOffset val="100"/>
      </c:catAx>
      <c:valAx>
        <c:axId val="166768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6766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29752548</c:v>
                </c:pt>
                <c:pt idx="1">
                  <c:v>10679000</c:v>
                </c:pt>
                <c:pt idx="2">
                  <c:v>16860600</c:v>
                </c:pt>
                <c:pt idx="3">
                  <c:v>16698000</c:v>
                </c:pt>
                <c:pt idx="4">
                  <c:v>35903750</c:v>
                </c:pt>
                <c:pt idx="5">
                  <c:v>1135000</c:v>
                </c:pt>
                <c:pt idx="6">
                  <c:v>895000</c:v>
                </c:pt>
                <c:pt idx="7">
                  <c:v>510000</c:v>
                </c:pt>
              </c:numCache>
            </c:numRef>
          </c:val>
        </c:ser>
        <c:shape val="box"/>
        <c:axId val="186270848"/>
        <c:axId val="186272384"/>
        <c:axId val="0"/>
      </c:bar3DChart>
      <c:catAx>
        <c:axId val="186270848"/>
        <c:scaling>
          <c:orientation val="minMax"/>
        </c:scaling>
        <c:axPos val="b"/>
        <c:numFmt formatCode="General" sourceLinked="1"/>
        <c:majorTickMark val="none"/>
        <c:tickLblPos val="nextTo"/>
        <c:crossAx val="186272384"/>
        <c:crosses val="autoZero"/>
        <c:auto val="1"/>
        <c:lblAlgn val="ctr"/>
        <c:lblOffset val="100"/>
      </c:catAx>
      <c:valAx>
        <c:axId val="1862723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6270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STATS'!$A$20:$A$27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</c:strCache>
            </c:strRef>
          </c:cat>
          <c:val>
            <c:numRef>
              <c:f>'OVERALL STATS'!$C$20:$C$27</c:f>
              <c:numCache>
                <c:formatCode>"$"#,##0</c:formatCode>
                <c:ptCount val="8"/>
                <c:pt idx="0">
                  <c:v>17923273</c:v>
                </c:pt>
                <c:pt idx="1">
                  <c:v>13342083</c:v>
                </c:pt>
                <c:pt idx="2">
                  <c:v>8430921</c:v>
                </c:pt>
                <c:pt idx="3">
                  <c:v>8124303</c:v>
                </c:pt>
                <c:pt idx="4">
                  <c:v>4393193</c:v>
                </c:pt>
                <c:pt idx="5">
                  <c:v>1269900</c:v>
                </c:pt>
                <c:pt idx="6">
                  <c:v>280000</c:v>
                </c:pt>
                <c:pt idx="7">
                  <c:v>254867</c:v>
                </c:pt>
              </c:numCache>
            </c:numRef>
          </c:val>
        </c:ser>
        <c:shape val="box"/>
        <c:axId val="186306944"/>
        <c:axId val="186308480"/>
        <c:axId val="0"/>
      </c:bar3DChart>
      <c:catAx>
        <c:axId val="186306944"/>
        <c:scaling>
          <c:orientation val="minMax"/>
        </c:scaling>
        <c:axPos val="b"/>
        <c:numFmt formatCode="General" sourceLinked="1"/>
        <c:majorTickMark val="none"/>
        <c:tickLblPos val="nextTo"/>
        <c:crossAx val="186308480"/>
        <c:crosses val="autoZero"/>
        <c:auto val="1"/>
        <c:lblAlgn val="ctr"/>
        <c:lblOffset val="100"/>
      </c:catAx>
      <c:valAx>
        <c:axId val="186308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6306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Acme Title and Escrow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47675821</c:v>
                </c:pt>
                <c:pt idx="1">
                  <c:v>24021083</c:v>
                </c:pt>
                <c:pt idx="2">
                  <c:v>25291521</c:v>
                </c:pt>
                <c:pt idx="3">
                  <c:v>24822303</c:v>
                </c:pt>
                <c:pt idx="4">
                  <c:v>40296943</c:v>
                </c:pt>
                <c:pt idx="5">
                  <c:v>2404900</c:v>
                </c:pt>
                <c:pt idx="6">
                  <c:v>1175000</c:v>
                </c:pt>
                <c:pt idx="7">
                  <c:v>510000</c:v>
                </c:pt>
                <c:pt idx="8">
                  <c:v>254867</c:v>
                </c:pt>
              </c:numCache>
            </c:numRef>
          </c:val>
        </c:ser>
        <c:shape val="box"/>
        <c:axId val="186326400"/>
        <c:axId val="186340480"/>
        <c:axId val="0"/>
      </c:bar3DChart>
      <c:catAx>
        <c:axId val="186326400"/>
        <c:scaling>
          <c:orientation val="minMax"/>
        </c:scaling>
        <c:axPos val="b"/>
        <c:numFmt formatCode="General" sourceLinked="1"/>
        <c:majorTickMark val="none"/>
        <c:tickLblPos val="nextTo"/>
        <c:crossAx val="186340480"/>
        <c:crosses val="autoZero"/>
        <c:auto val="1"/>
        <c:lblAlgn val="ctr"/>
        <c:lblOffset val="100"/>
      </c:catAx>
      <c:valAx>
        <c:axId val="186340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632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28.497574537039" createdVersion="3" refreshedVersion="3" minRefreshableVersion="3" recordCount="133">
  <cacheSource type="worksheet">
    <worksheetSource name="Table5"/>
  </cacheSource>
  <cacheFields count="10">
    <cacheField name="FULLNAME" numFmtId="0">
      <sharedItems count="15">
        <s v="Acme Title and Escrow"/>
        <s v="First American Title"/>
        <s v="First Centennial Title"/>
        <s v="Signature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INDEN"/>
        <s v="GARDNERVILLE"/>
        <s v="SPARKS"/>
        <s v="CARSON CITY"/>
        <s v="LAKESIDE"/>
        <s v="RIDGEVIEW"/>
        <s v="ZEPHYR"/>
        <s v="RENO CORPORATE"/>
        <s v="PROFESSIONAL"/>
        <s v="PLUMB"/>
        <s v="INCLINE"/>
        <s v="MCCARRAN"/>
        <s v="SOUTH KIETZKE"/>
        <s v="YERINGTON"/>
        <s v="KIETZKE"/>
        <s v="LAKESIDEMOANA" u="1"/>
        <s v="MINNEAPOLIS, MN" u="1"/>
        <s v="PHOENIX, AZ" u="1"/>
        <s v="HAMMILL" u="1"/>
        <s v="ORLANDO, FL" u="1"/>
        <s v="FERNLEY" u="1"/>
        <s v="DAMONTE" u="1"/>
        <s v="SALT LAKE CITY" u="1"/>
        <s v="LAS VEGAS" u="1"/>
        <s v="HENDERSON" u="1"/>
        <s v="SO. VIRGINIA ST" u="1"/>
        <s v="LAKESIDEMCCARRAN" u="1"/>
      </sharedItems>
    </cacheField>
    <cacheField name="EO" numFmtId="0">
      <sharedItems count="78">
        <s v="LTE"/>
        <s v="ET"/>
        <s v="JP"/>
        <s v="MK"/>
        <s v="17"/>
        <s v="18"/>
        <s v="5"/>
        <s v="9"/>
        <s v="10"/>
        <s v="15"/>
        <s v="JML"/>
        <s v="NF"/>
        <s v="DP"/>
        <s v="UNK"/>
        <s v="RLT"/>
        <s v="SLP"/>
        <s v="DKD"/>
        <s v="DC"/>
        <s v="JH"/>
        <s v="MIF"/>
        <s v="WLD"/>
        <s v="SLA"/>
        <s v="KDJ"/>
        <s v="ARJ"/>
        <s v="CRB"/>
        <s v="AMG"/>
        <s v="JMS"/>
        <s v="CRF" u="1"/>
        <s v="20" u="1"/>
        <s v="RC" u="1"/>
        <s v="AE" u="1"/>
        <s v="CKL" u="1"/>
        <s v="JW" u="1"/>
        <s v="DPR" u="1"/>
        <s v="11" u="1"/>
        <s v="KA" u="1"/>
        <s v="ZEN" u="1"/>
        <s v="TS" u="1"/>
        <s v="RLS" u="1"/>
        <s v="LS" u="1"/>
        <s v="N/A" u="1"/>
        <s v="PAH" u="1"/>
        <s v="YC" u="1"/>
        <s v="MLC" u="1"/>
        <s v="RA" u="1"/>
        <s v="ASK" u="1"/>
        <s v="MLM" u="1"/>
        <s v="DNO" u="1"/>
        <s v="LTF" u="1"/>
        <s v="2" u="1"/>
        <s v="24" u="1"/>
        <s v="MLR" u="1"/>
        <s v="KS" u="1"/>
        <s v="JN" u="1"/>
        <s v="SL" u="1"/>
        <s v="SAB" u="1"/>
        <s v="KOT" u="1"/>
        <s v="ERF" u="1"/>
        <s v="NCS" u="1"/>
        <s v="MDD" u="1"/>
        <s v="23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LH" u="1"/>
        <s v="21" u="1"/>
        <s v="VD" u="1"/>
        <s v="19" u="1"/>
        <s v="DJA" u="1"/>
        <s v="12" u="1"/>
      </sharedItems>
    </cacheField>
    <cacheField name="PROPTYPE" numFmtId="0">
      <sharedItems count="9">
        <s v="SINGLE FAM RES."/>
        <s v="VACANT LAND"/>
        <s v="CONDO/TWNHSE"/>
        <s v="COMMERCIAL"/>
        <s v="MOBILE HOME"/>
        <s v="MOBILE HOME PARK"/>
        <s v="2-4 PLEX"/>
        <s v="COMM'L/IND'L" u="1"/>
        <s v="APARTMENT BLDG." u="1"/>
      </sharedItems>
    </cacheField>
    <cacheField name="DOCNUM" numFmtId="0">
      <sharedItems containsSemiMixedTypes="0" containsString="0" containsNumber="1" containsInteger="1" minValue="959307" maxValue="960985"/>
    </cacheField>
    <cacheField name="AMOUNT" numFmtId="165">
      <sharedItems containsSemiMixedTypes="0" containsString="0" containsNumber="1" containsInteger="1" minValue="25000" maxValue="84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1-04T00:00:00" maxDate="2021-01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28.497667824071" createdVersion="3" refreshedVersion="3" minRefreshableVersion="3" recordCount="159">
  <cacheSource type="worksheet">
    <worksheetSource name="Table4"/>
  </cacheSource>
  <cacheFields count="8">
    <cacheField name="FULLNAME" numFmtId="0">
      <sharedItems containsBlank="1" count="15">
        <s v="Archer Title and Escrow"/>
        <s v="First American Title"/>
        <s v="First Centennial Title"/>
        <s v="Signature Title"/>
        <s v="Stewart Title"/>
        <s v="Ticor Title"/>
        <s v="Toiyabe Title"/>
        <s v="Western Title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VA"/>
        <s v="CONVENTIONAL"/>
        <s v="FHA"/>
        <s v="HARD MONEY"/>
        <s v="CONSTRUCTION"/>
        <s v="SELLER CARRYBACK"/>
        <s v="COMMERCIAL"/>
        <s v="CREDIT LINE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59298" maxValue="960950"/>
    </cacheField>
    <cacheField name="AMOUNT" numFmtId="165">
      <sharedItems containsSemiMixedTypes="0" containsString="0" containsNumber="1" containsInteger="1" minValue="54000" maxValue="2482861"/>
    </cacheField>
    <cacheField name="RECDATE" numFmtId="14">
      <sharedItems containsSemiMixedTypes="0" containsNonDate="0" containsDate="1" containsString="0" minDate="2021-01-04T00:00:00" maxDate="2021-01-30T00:00:00"/>
    </cacheField>
    <cacheField name="LENDER" numFmtId="0">
      <sharedItems containsBlank="1" count="125">
        <s v="GUILD MORTGAGE COMPANY LLC"/>
        <s v="STEARNS LENDING LLC"/>
        <s v="CALIBER HOME LOANS INC"/>
        <s v="LOANDEPOT COM LLC"/>
        <s v="CORNERSTONE FIRST MORTGAGE INC"/>
        <s v="PRIMELENDING"/>
        <s v="FINANCE OF AMERICA MORTGAGE LLC"/>
        <s v="GREATER NEVADA MORTGAGE"/>
        <s v="HARDESTY, ROBERT DUNCAN TRUSTEE; HARDESTY, ROBERT TRUST AGREEMENT 10/15/13"/>
        <s v="BAY EQUITY LLC"/>
        <s v="SIERRA PACIFIC MORTGAGE COMPANY INC"/>
        <s v="MOVEMENT MORTGAGE, LLC"/>
        <s v="ALL WESTERN MORTGAGE INC"/>
        <s v="WELLS FARGO BANK NA"/>
        <s v="PENNYMAC LOAN SERVICES LLC"/>
        <s v="ISERVE RESIDENTIAL LENDING LLC"/>
        <s v="HOME POINT FINANCIAL CORPORATION"/>
        <s v="NEWREZ LLC"/>
        <s v="DIGNIFIED HOME LOANS LLC"/>
        <s v="UNITED FEDERAL CREDIT UNION"/>
        <s v="LENDUS LLC"/>
        <s v="NEW AMERICAN FUNDING"/>
        <s v="US BANK NA"/>
        <s v="WHITE, BRADLEY R TRUSTEE; WHITE, BRADLEY R REVOCABLE LIVING TRUST"/>
        <s v="FROGGET, DARYL"/>
        <s v="FREEDOM MORTGAGE CORPORATION"/>
        <s v="NATIONS DIRECT MORTGAGE LLC"/>
        <s v="UMB BANK"/>
        <s v="ANCHOR NATIONWIDE LOANS LLC"/>
        <s v="HOMEOWNERS FINANCIAL GROUP USA LLC"/>
        <s v="UNITED WHOLESALE MORTGAGE"/>
        <s v="EASTERN FUNDING LLC"/>
        <s v="WELLS FARGO BANK"/>
        <s v="MOVEMENT MORTGAGE LLC"/>
        <s v="PLUMAS BANK"/>
        <s v="PARAMOUNT RESIDENTIAL MORTGAGE GROUP INC"/>
        <s v="UNITED WHOLESALE MORTGAGE LLC"/>
        <s v="UMPQUA BANK"/>
        <s v="NEVADA STATE BANK"/>
        <s v="PRIMARY RESIDENTIAL MORTGAGE INC"/>
        <s v="PROVIDENT FUNDING ASSOCIATES"/>
        <s v="EL DORADO SAVING BANK"/>
        <s v="ONE TRUST HOME LOANS"/>
        <s v="GREATER NEVADA CREDIT UNION"/>
        <s v="NORTHPOINTE BANK"/>
        <s v="PLAZA HOME MORTGAGE INC"/>
        <s v="PROVIDENT FUNDING"/>
        <m u="1"/>
        <s v="GUARANTEED RATE INC" u="1"/>
        <s v="BRANDON LEE, BRANDIE LEE" u="1"/>
        <s v="LIBERTY HOME EQUITY SOLUTIONS" u="1"/>
        <s v="WESTSTAR CREDIT UNION" u="1"/>
        <s v="BOKF NA" u="1"/>
        <s v="SYNERGY HOME MORTGAGE LLC" u="1"/>
        <s v="AMERICAN PACIFIC MORTGAGE CORPORATION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NEVADA STATE DEVELOPMENT CORPORATION" u="1"/>
        <s v="JPMORGAN CHASE BANK NA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x v="0"/>
    <s v="ACT"/>
    <x v="0"/>
    <x v="0"/>
    <x v="0"/>
    <n v="959659"/>
    <n v="510000"/>
    <x v="0"/>
    <s v="YES"/>
    <d v="2021-01-08T00:00:00"/>
  </r>
  <r>
    <x v="1"/>
    <s v="FA"/>
    <x v="1"/>
    <x v="1"/>
    <x v="1"/>
    <n v="960261"/>
    <n v="800000"/>
    <x v="0"/>
    <s v="YES"/>
    <d v="2021-01-20T00:00:00"/>
  </r>
  <r>
    <x v="1"/>
    <s v="FA"/>
    <x v="2"/>
    <x v="1"/>
    <x v="0"/>
    <n v="960836"/>
    <n v="479000"/>
    <x v="0"/>
    <s v="YES"/>
    <d v="2021-01-28T00:00:00"/>
  </r>
  <r>
    <x v="1"/>
    <s v="FA"/>
    <x v="3"/>
    <x v="2"/>
    <x v="0"/>
    <n v="960856"/>
    <n v="714900"/>
    <x v="1"/>
    <s v="YES"/>
    <d v="2021-01-28T00:00:00"/>
  </r>
  <r>
    <x v="1"/>
    <s v="FA"/>
    <x v="1"/>
    <x v="3"/>
    <x v="2"/>
    <n v="959586"/>
    <n v="655000"/>
    <x v="0"/>
    <s v="YES"/>
    <d v="2021-01-08T00:00:00"/>
  </r>
  <r>
    <x v="1"/>
    <s v="FA"/>
    <x v="3"/>
    <x v="2"/>
    <x v="0"/>
    <n v="960043"/>
    <n v="739900"/>
    <x v="0"/>
    <s v="YES"/>
    <d v="2021-01-15T00:00:00"/>
  </r>
  <r>
    <x v="1"/>
    <s v="FA"/>
    <x v="1"/>
    <x v="3"/>
    <x v="0"/>
    <n v="960083"/>
    <n v="450000"/>
    <x v="0"/>
    <s v="YES"/>
    <d v="2021-01-15T00:00:00"/>
  </r>
  <r>
    <x v="1"/>
    <s v="FA"/>
    <x v="1"/>
    <x v="1"/>
    <x v="1"/>
    <n v="960283"/>
    <n v="120000"/>
    <x v="0"/>
    <s v="YES"/>
    <d v="2021-01-20T00:00:00"/>
  </r>
  <r>
    <x v="1"/>
    <s v="FA"/>
    <x v="1"/>
    <x v="1"/>
    <x v="0"/>
    <n v="960344"/>
    <n v="645000"/>
    <x v="0"/>
    <s v="YES"/>
    <d v="2021-01-21T00:00:00"/>
  </r>
  <r>
    <x v="1"/>
    <s v="FA"/>
    <x v="1"/>
    <x v="3"/>
    <x v="1"/>
    <n v="960371"/>
    <n v="250000"/>
    <x v="0"/>
    <s v="YES"/>
    <d v="2021-01-21T00:00:00"/>
  </r>
  <r>
    <x v="1"/>
    <s v="FA"/>
    <x v="1"/>
    <x v="3"/>
    <x v="1"/>
    <n v="959423"/>
    <n v="320000"/>
    <x v="0"/>
    <s v="YES"/>
    <d v="2021-01-05T00:00:00"/>
  </r>
  <r>
    <x v="1"/>
    <s v="FA"/>
    <x v="1"/>
    <x v="3"/>
    <x v="0"/>
    <n v="959901"/>
    <n v="453000"/>
    <x v="0"/>
    <s v="YES"/>
    <d v="2021-01-13T00:00:00"/>
  </r>
  <r>
    <x v="1"/>
    <s v="FA"/>
    <x v="3"/>
    <x v="2"/>
    <x v="0"/>
    <n v="959536"/>
    <n v="673900"/>
    <x v="0"/>
    <s v="YES"/>
    <d v="2021-01-07T00:00:00"/>
  </r>
  <r>
    <x v="1"/>
    <s v="FA"/>
    <x v="1"/>
    <x v="1"/>
    <x v="1"/>
    <n v="960067"/>
    <n v="300000"/>
    <x v="0"/>
    <s v="YES"/>
    <d v="2021-01-15T00:00:00"/>
  </r>
  <r>
    <x v="1"/>
    <s v="FA"/>
    <x v="1"/>
    <x v="1"/>
    <x v="0"/>
    <n v="959905"/>
    <n v="365000"/>
    <x v="0"/>
    <s v="YES"/>
    <d v="2021-01-13T00:00:00"/>
  </r>
  <r>
    <x v="1"/>
    <s v="FA"/>
    <x v="1"/>
    <x v="3"/>
    <x v="0"/>
    <n v="959580"/>
    <n v="949900"/>
    <x v="0"/>
    <s v="YES"/>
    <d v="2021-01-08T00:00:00"/>
  </r>
  <r>
    <x v="1"/>
    <s v="FA"/>
    <x v="1"/>
    <x v="1"/>
    <x v="0"/>
    <n v="959740"/>
    <n v="315000"/>
    <x v="0"/>
    <s v="YES"/>
    <d v="2021-01-11T00:00:00"/>
  </r>
  <r>
    <x v="1"/>
    <s v="FA"/>
    <x v="1"/>
    <x v="3"/>
    <x v="0"/>
    <n v="960809"/>
    <n v="1495000"/>
    <x v="0"/>
    <s v="YES"/>
    <d v="2021-01-27T00:00:00"/>
  </r>
  <r>
    <x v="1"/>
    <s v="FA"/>
    <x v="1"/>
    <x v="3"/>
    <x v="1"/>
    <n v="960676"/>
    <n v="345000"/>
    <x v="0"/>
    <s v="YES"/>
    <d v="2021-01-26T00:00:00"/>
  </r>
  <r>
    <x v="1"/>
    <s v="FA"/>
    <x v="1"/>
    <x v="3"/>
    <x v="0"/>
    <n v="959635"/>
    <n v="300000"/>
    <x v="0"/>
    <s v="YES"/>
    <d v="2021-01-08T00:00:00"/>
  </r>
  <r>
    <x v="1"/>
    <s v="FA"/>
    <x v="1"/>
    <x v="1"/>
    <x v="0"/>
    <n v="959907"/>
    <n v="390000"/>
    <x v="0"/>
    <s v="YES"/>
    <d v="2021-01-13T00:00:00"/>
  </r>
  <r>
    <x v="1"/>
    <s v="FA"/>
    <x v="1"/>
    <x v="3"/>
    <x v="0"/>
    <n v="959563"/>
    <n v="6100000"/>
    <x v="0"/>
    <s v="YES"/>
    <d v="2021-01-07T00:00:00"/>
  </r>
  <r>
    <x v="2"/>
    <s v="FC"/>
    <x v="4"/>
    <x v="4"/>
    <x v="0"/>
    <n v="960762"/>
    <n v="385000"/>
    <x v="0"/>
    <s v="YES"/>
    <d v="2021-01-27T00:00:00"/>
  </r>
  <r>
    <x v="2"/>
    <s v="FC"/>
    <x v="4"/>
    <x v="4"/>
    <x v="0"/>
    <n v="959778"/>
    <n v="355000"/>
    <x v="0"/>
    <s v="YES"/>
    <d v="2021-01-11T00:00:00"/>
  </r>
  <r>
    <x v="2"/>
    <s v="FC"/>
    <x v="4"/>
    <x v="4"/>
    <x v="0"/>
    <n v="960056"/>
    <n v="839000"/>
    <x v="0"/>
    <s v="YES"/>
    <d v="2021-01-15T00:00:00"/>
  </r>
  <r>
    <x v="2"/>
    <s v="FC"/>
    <x v="4"/>
    <x v="4"/>
    <x v="2"/>
    <n v="959500"/>
    <n v="415000"/>
    <x v="0"/>
    <s v="YES"/>
    <d v="2021-01-06T00:00:00"/>
  </r>
  <r>
    <x v="2"/>
    <s v="FC"/>
    <x v="4"/>
    <x v="4"/>
    <x v="0"/>
    <n v="960367"/>
    <n v="1410000"/>
    <x v="0"/>
    <s v="YES"/>
    <d v="2021-01-21T00:00:00"/>
  </r>
  <r>
    <x v="2"/>
    <s v="FC"/>
    <x v="4"/>
    <x v="4"/>
    <x v="2"/>
    <n v="959461"/>
    <n v="611000"/>
    <x v="0"/>
    <s v="YES"/>
    <d v="2021-01-06T00:00:00"/>
  </r>
  <r>
    <x v="2"/>
    <s v="FC"/>
    <x v="4"/>
    <x v="4"/>
    <x v="2"/>
    <n v="960831"/>
    <n v="765000"/>
    <x v="0"/>
    <s v="YES"/>
    <d v="2021-01-28T00:00:00"/>
  </r>
  <r>
    <x v="2"/>
    <s v="FC"/>
    <x v="4"/>
    <x v="4"/>
    <x v="0"/>
    <n v="959474"/>
    <n v="352000"/>
    <x v="0"/>
    <s v="YES"/>
    <d v="2021-01-06T00:00:00"/>
  </r>
  <r>
    <x v="2"/>
    <s v="FC"/>
    <x v="4"/>
    <x v="5"/>
    <x v="0"/>
    <n v="960006"/>
    <n v="336500"/>
    <x v="0"/>
    <s v="YES"/>
    <d v="2021-01-15T00:00:00"/>
  </r>
  <r>
    <x v="2"/>
    <s v="FC"/>
    <x v="5"/>
    <x v="6"/>
    <x v="2"/>
    <n v="959551"/>
    <n v="430000"/>
    <x v="0"/>
    <s v="YES"/>
    <d v="2021-01-07T00:00:00"/>
  </r>
  <r>
    <x v="2"/>
    <s v="FC"/>
    <x v="4"/>
    <x v="4"/>
    <x v="0"/>
    <n v="960265"/>
    <n v="439000"/>
    <x v="0"/>
    <s v="YES"/>
    <d v="2021-01-20T00:00:00"/>
  </r>
  <r>
    <x v="2"/>
    <s v="FC"/>
    <x v="4"/>
    <x v="4"/>
    <x v="0"/>
    <n v="959506"/>
    <n v="355000"/>
    <x v="0"/>
    <s v="YES"/>
    <d v="2021-01-06T00:00:00"/>
  </r>
  <r>
    <x v="2"/>
    <s v="FC"/>
    <x v="6"/>
    <x v="7"/>
    <x v="0"/>
    <n v="959436"/>
    <n v="365000"/>
    <x v="0"/>
    <s v="YES"/>
    <d v="2021-01-05T00:00:00"/>
  </r>
  <r>
    <x v="2"/>
    <s v="FC"/>
    <x v="4"/>
    <x v="4"/>
    <x v="2"/>
    <n v="960276"/>
    <n v="1585000"/>
    <x v="0"/>
    <s v="YES"/>
    <d v="2021-01-20T00:00:00"/>
  </r>
  <r>
    <x v="2"/>
    <s v="FC"/>
    <x v="4"/>
    <x v="4"/>
    <x v="0"/>
    <n v="960300"/>
    <n v="349500"/>
    <x v="0"/>
    <s v="YES"/>
    <d v="2021-01-20T00:00:00"/>
  </r>
  <r>
    <x v="2"/>
    <s v="FC"/>
    <x v="6"/>
    <x v="8"/>
    <x v="0"/>
    <n v="960153"/>
    <n v="1250000"/>
    <x v="0"/>
    <s v="YES"/>
    <d v="2021-01-19T00:00:00"/>
  </r>
  <r>
    <x v="2"/>
    <s v="FC"/>
    <x v="4"/>
    <x v="4"/>
    <x v="1"/>
    <n v="959649"/>
    <n v="430000"/>
    <x v="0"/>
    <s v="YES"/>
    <d v="2021-01-08T00:00:00"/>
  </r>
  <r>
    <x v="2"/>
    <s v="FC"/>
    <x v="4"/>
    <x v="4"/>
    <x v="0"/>
    <n v="960303"/>
    <n v="3250000"/>
    <x v="0"/>
    <s v="YES"/>
    <d v="2021-01-20T00:00:00"/>
  </r>
  <r>
    <x v="2"/>
    <s v="FC"/>
    <x v="6"/>
    <x v="7"/>
    <x v="0"/>
    <n v="960318"/>
    <n v="460000"/>
    <x v="0"/>
    <s v="YES"/>
    <d v="2021-01-20T00:00:00"/>
  </r>
  <r>
    <x v="2"/>
    <s v="FC"/>
    <x v="6"/>
    <x v="9"/>
    <x v="0"/>
    <n v="959745"/>
    <n v="1325000"/>
    <x v="0"/>
    <s v="YES"/>
    <d v="2021-01-11T00:00:00"/>
  </r>
  <r>
    <x v="2"/>
    <s v="FC"/>
    <x v="4"/>
    <x v="4"/>
    <x v="0"/>
    <n v="960943"/>
    <n v="991000"/>
    <x v="0"/>
    <s v="YES"/>
    <d v="2021-01-29T00:00:00"/>
  </r>
  <r>
    <x v="3"/>
    <s v="SIG"/>
    <x v="7"/>
    <x v="10"/>
    <x v="2"/>
    <n v="960866"/>
    <n v="425000"/>
    <x v="0"/>
    <s v="YES"/>
    <d v="2021-01-28T00:00:00"/>
  </r>
  <r>
    <x v="3"/>
    <s v="SIG"/>
    <x v="7"/>
    <x v="10"/>
    <x v="0"/>
    <n v="960780"/>
    <n v="2999500"/>
    <x v="0"/>
    <s v="YES"/>
    <d v="2021-01-27T00:00:00"/>
  </r>
  <r>
    <x v="3"/>
    <s v="SIG"/>
    <x v="7"/>
    <x v="10"/>
    <x v="0"/>
    <n v="960839"/>
    <n v="3100000"/>
    <x v="0"/>
    <s v="YES"/>
    <d v="2021-01-28T00:00:00"/>
  </r>
  <r>
    <x v="3"/>
    <s v="SIG"/>
    <x v="1"/>
    <x v="11"/>
    <x v="0"/>
    <n v="960098"/>
    <n v="900000"/>
    <x v="0"/>
    <s v="YES"/>
    <d v="2021-01-15T00:00:00"/>
  </r>
  <r>
    <x v="3"/>
    <s v="SIG"/>
    <x v="7"/>
    <x v="10"/>
    <x v="2"/>
    <n v="959805"/>
    <n v="1800000"/>
    <x v="1"/>
    <s v="YES"/>
    <d v="2021-01-12T00:00:00"/>
  </r>
  <r>
    <x v="3"/>
    <s v="SIG"/>
    <x v="7"/>
    <x v="10"/>
    <x v="1"/>
    <n v="959841"/>
    <n v="724250"/>
    <x v="0"/>
    <s v="YES"/>
    <d v="2021-01-12T00:00:00"/>
  </r>
  <r>
    <x v="3"/>
    <s v="SIG"/>
    <x v="7"/>
    <x v="10"/>
    <x v="1"/>
    <n v="960085"/>
    <n v="415000"/>
    <x v="0"/>
    <s v="YES"/>
    <d v="2021-01-15T00:00:00"/>
  </r>
  <r>
    <x v="3"/>
    <s v="SIG"/>
    <x v="7"/>
    <x v="10"/>
    <x v="1"/>
    <n v="960213"/>
    <n v="900000"/>
    <x v="0"/>
    <s v="YES"/>
    <d v="2021-01-19T00:00:00"/>
  </r>
  <r>
    <x v="3"/>
    <s v="SIG"/>
    <x v="7"/>
    <x v="10"/>
    <x v="0"/>
    <n v="960782"/>
    <n v="1050000"/>
    <x v="0"/>
    <s v="YES"/>
    <d v="2021-01-27T00:00:00"/>
  </r>
  <r>
    <x v="3"/>
    <s v="SIG"/>
    <x v="7"/>
    <x v="10"/>
    <x v="2"/>
    <n v="959811"/>
    <n v="1800000"/>
    <x v="1"/>
    <s v="YES"/>
    <d v="2021-01-12T00:00:00"/>
  </r>
  <r>
    <x v="3"/>
    <s v="SIG"/>
    <x v="7"/>
    <x v="10"/>
    <x v="2"/>
    <n v="959582"/>
    <n v="1190000"/>
    <x v="0"/>
    <s v="YES"/>
    <d v="2021-01-08T00:00:00"/>
  </r>
  <r>
    <x v="3"/>
    <s v="SIG"/>
    <x v="8"/>
    <x v="12"/>
    <x v="0"/>
    <n v="960948"/>
    <n v="1050000"/>
    <x v="0"/>
    <s v="YES"/>
    <d v="2021-01-29T00:00:00"/>
  </r>
  <r>
    <x v="3"/>
    <s v="SIG"/>
    <x v="7"/>
    <x v="10"/>
    <x v="0"/>
    <n v="959362"/>
    <n v="1450000"/>
    <x v="0"/>
    <s v="YES"/>
    <d v="2021-01-04T00:00:00"/>
  </r>
  <r>
    <x v="3"/>
    <s v="SIG"/>
    <x v="7"/>
    <x v="10"/>
    <x v="0"/>
    <n v="960293"/>
    <n v="8400000"/>
    <x v="0"/>
    <s v="YES"/>
    <d v="2021-01-20T00:00:00"/>
  </r>
  <r>
    <x v="3"/>
    <s v="SIG"/>
    <x v="7"/>
    <x v="10"/>
    <x v="0"/>
    <n v="959371"/>
    <n v="450000"/>
    <x v="0"/>
    <s v="YES"/>
    <d v="2021-01-04T00:00:00"/>
  </r>
  <r>
    <x v="3"/>
    <s v="SIG"/>
    <x v="7"/>
    <x v="10"/>
    <x v="0"/>
    <n v="959354"/>
    <n v="6200000"/>
    <x v="0"/>
    <s v="YES"/>
    <d v="2021-01-04T00:00:00"/>
  </r>
  <r>
    <x v="3"/>
    <s v="SIG"/>
    <x v="7"/>
    <x v="10"/>
    <x v="3"/>
    <n v="959777"/>
    <n v="3050000"/>
    <x v="0"/>
    <s v="YES"/>
    <d v="2021-01-11T00:00:00"/>
  </r>
  <r>
    <x v="4"/>
    <s v="ST"/>
    <x v="9"/>
    <x v="13"/>
    <x v="0"/>
    <n v="960099"/>
    <n v="395000"/>
    <x v="0"/>
    <s v="YES"/>
    <d v="2021-01-15T00:00:00"/>
  </r>
  <r>
    <x v="4"/>
    <s v="ST"/>
    <x v="10"/>
    <x v="13"/>
    <x v="0"/>
    <n v="959430"/>
    <n v="325000"/>
    <x v="0"/>
    <s v="YES"/>
    <d v="2021-01-05T00:00:00"/>
  </r>
  <r>
    <x v="4"/>
    <s v="ST"/>
    <x v="10"/>
    <x v="13"/>
    <x v="0"/>
    <n v="960088"/>
    <n v="415000"/>
    <x v="0"/>
    <s v="YES"/>
    <d v="2021-01-15T00:00:00"/>
  </r>
  <r>
    <x v="5"/>
    <s v="TI"/>
    <x v="2"/>
    <x v="14"/>
    <x v="0"/>
    <n v="960034"/>
    <n v="520000"/>
    <x v="0"/>
    <s v="YES"/>
    <d v="2021-01-15T00:00:00"/>
  </r>
  <r>
    <x v="5"/>
    <s v="TI"/>
    <x v="2"/>
    <x v="14"/>
    <x v="0"/>
    <n v="960930"/>
    <n v="260000"/>
    <x v="0"/>
    <s v="YES"/>
    <d v="2021-01-29T00:00:00"/>
  </r>
  <r>
    <x v="5"/>
    <s v="TI"/>
    <x v="2"/>
    <x v="14"/>
    <x v="0"/>
    <n v="959492"/>
    <n v="489000"/>
    <x v="0"/>
    <s v="YES"/>
    <d v="2021-01-06T00:00:00"/>
  </r>
  <r>
    <x v="5"/>
    <s v="TI"/>
    <x v="2"/>
    <x v="14"/>
    <x v="0"/>
    <n v="959621"/>
    <n v="409000"/>
    <x v="0"/>
    <s v="YES"/>
    <d v="2021-01-08T00:00:00"/>
  </r>
  <r>
    <x v="5"/>
    <s v="TI"/>
    <x v="11"/>
    <x v="15"/>
    <x v="0"/>
    <n v="960965"/>
    <n v="1200000"/>
    <x v="0"/>
    <s v="YES"/>
    <d v="2021-01-29T00:00:00"/>
  </r>
  <r>
    <x v="5"/>
    <s v="TI"/>
    <x v="4"/>
    <x v="16"/>
    <x v="0"/>
    <n v="959466"/>
    <n v="60000"/>
    <x v="0"/>
    <s v="YES"/>
    <d v="2021-01-06T00:00:00"/>
  </r>
  <r>
    <x v="5"/>
    <s v="TI"/>
    <x v="2"/>
    <x v="14"/>
    <x v="0"/>
    <n v="959555"/>
    <n v="800000"/>
    <x v="0"/>
    <s v="YES"/>
    <d v="2021-01-07T00:00:00"/>
  </r>
  <r>
    <x v="5"/>
    <s v="TI"/>
    <x v="4"/>
    <x v="17"/>
    <x v="0"/>
    <n v="959382"/>
    <n v="310000"/>
    <x v="0"/>
    <s v="YES"/>
    <d v="2021-01-04T00:00:00"/>
  </r>
  <r>
    <x v="5"/>
    <s v="TI"/>
    <x v="2"/>
    <x v="14"/>
    <x v="0"/>
    <n v="959593"/>
    <n v="460000"/>
    <x v="0"/>
    <s v="YES"/>
    <d v="2021-01-08T00:00:00"/>
  </r>
  <r>
    <x v="5"/>
    <s v="TI"/>
    <x v="2"/>
    <x v="14"/>
    <x v="0"/>
    <n v="959818"/>
    <n v="650000"/>
    <x v="0"/>
    <s v="YES"/>
    <d v="2021-01-12T00:00:00"/>
  </r>
  <r>
    <x v="5"/>
    <s v="TI"/>
    <x v="2"/>
    <x v="14"/>
    <x v="0"/>
    <n v="959846"/>
    <n v="135000"/>
    <x v="0"/>
    <s v="YES"/>
    <d v="2021-01-12T00:00:00"/>
  </r>
  <r>
    <x v="5"/>
    <s v="TI"/>
    <x v="2"/>
    <x v="14"/>
    <x v="1"/>
    <n v="960605"/>
    <n v="105000"/>
    <x v="0"/>
    <s v="YES"/>
    <d v="2021-01-26T00:00:00"/>
  </r>
  <r>
    <x v="5"/>
    <s v="TI"/>
    <x v="2"/>
    <x v="14"/>
    <x v="1"/>
    <n v="960469"/>
    <n v="190000"/>
    <x v="0"/>
    <s v="YES"/>
    <d v="2021-01-22T00:00:00"/>
  </r>
  <r>
    <x v="5"/>
    <s v="TI"/>
    <x v="2"/>
    <x v="14"/>
    <x v="2"/>
    <n v="959359"/>
    <n v="170000"/>
    <x v="0"/>
    <s v="YES"/>
    <d v="2021-01-04T00:00:00"/>
  </r>
  <r>
    <x v="5"/>
    <s v="TI"/>
    <x v="4"/>
    <x v="17"/>
    <x v="0"/>
    <n v="960174"/>
    <n v="735000"/>
    <x v="0"/>
    <s v="YES"/>
    <d v="2021-01-19T00:00:00"/>
  </r>
  <r>
    <x v="5"/>
    <s v="TI"/>
    <x v="2"/>
    <x v="14"/>
    <x v="1"/>
    <n v="960148"/>
    <n v="125000"/>
    <x v="0"/>
    <s v="YES"/>
    <d v="2021-01-19T00:00:00"/>
  </r>
  <r>
    <x v="5"/>
    <s v="TI"/>
    <x v="2"/>
    <x v="14"/>
    <x v="4"/>
    <n v="959760"/>
    <n v="177000"/>
    <x v="0"/>
    <s v="YES"/>
    <d v="2021-01-11T00:00:00"/>
  </r>
  <r>
    <x v="5"/>
    <s v="TI"/>
    <x v="2"/>
    <x v="14"/>
    <x v="3"/>
    <n v="960089"/>
    <n v="2150000"/>
    <x v="0"/>
    <s v="YES"/>
    <d v="2021-01-15T00:00:00"/>
  </r>
  <r>
    <x v="5"/>
    <s v="TI"/>
    <x v="2"/>
    <x v="14"/>
    <x v="2"/>
    <n v="960931"/>
    <n v="185000"/>
    <x v="0"/>
    <s v="YES"/>
    <d v="2021-01-29T00:00:00"/>
  </r>
  <r>
    <x v="5"/>
    <s v="TI"/>
    <x v="4"/>
    <x v="16"/>
    <x v="0"/>
    <n v="960465"/>
    <n v="300000"/>
    <x v="0"/>
    <s v="YES"/>
    <d v="2021-01-22T00:00:00"/>
  </r>
  <r>
    <x v="5"/>
    <s v="TI"/>
    <x v="2"/>
    <x v="14"/>
    <x v="0"/>
    <n v="959368"/>
    <n v="770000"/>
    <x v="0"/>
    <s v="YES"/>
    <d v="2021-01-04T00:00:00"/>
  </r>
  <r>
    <x v="5"/>
    <s v="TI"/>
    <x v="2"/>
    <x v="14"/>
    <x v="0"/>
    <n v="959594"/>
    <n v="479000"/>
    <x v="0"/>
    <s v="YES"/>
    <d v="2021-01-08T00:00:00"/>
  </r>
  <r>
    <x v="6"/>
    <s v="TT"/>
    <x v="12"/>
    <x v="13"/>
    <x v="1"/>
    <n v="960484"/>
    <n v="25000"/>
    <x v="0"/>
    <s v="YES"/>
    <d v="2021-01-22T00:00:00"/>
  </r>
  <r>
    <x v="6"/>
    <s v="TT"/>
    <x v="12"/>
    <x v="18"/>
    <x v="5"/>
    <n v="959387"/>
    <n v="870000"/>
    <x v="0"/>
    <s v="YES"/>
    <d v="2021-01-04T00:00:00"/>
  </r>
  <r>
    <x v="7"/>
    <s v="WE"/>
    <x v="13"/>
    <x v="19"/>
    <x v="0"/>
    <n v="960811"/>
    <n v="300000"/>
    <x v="0"/>
    <s v="YES"/>
    <d v="2021-01-27T00:00:00"/>
  </r>
  <r>
    <x v="7"/>
    <s v="WE"/>
    <x v="2"/>
    <x v="20"/>
    <x v="6"/>
    <n v="959344"/>
    <n v="390000"/>
    <x v="0"/>
    <s v="YES"/>
    <d v="2021-01-04T00:00:00"/>
  </r>
  <r>
    <x v="7"/>
    <s v="WE"/>
    <x v="2"/>
    <x v="21"/>
    <x v="0"/>
    <n v="959339"/>
    <n v="690000"/>
    <x v="0"/>
    <s v="YES"/>
    <d v="2021-01-04T00:00:00"/>
  </r>
  <r>
    <x v="7"/>
    <s v="WE"/>
    <x v="2"/>
    <x v="22"/>
    <x v="0"/>
    <n v="959603"/>
    <n v="370000"/>
    <x v="0"/>
    <s v="YES"/>
    <d v="2021-01-08T00:00:00"/>
  </r>
  <r>
    <x v="7"/>
    <s v="WE"/>
    <x v="2"/>
    <x v="21"/>
    <x v="0"/>
    <n v="960444"/>
    <n v="1600000"/>
    <x v="0"/>
    <s v="YES"/>
    <d v="2021-01-22T00:00:00"/>
  </r>
  <r>
    <x v="7"/>
    <s v="WE"/>
    <x v="2"/>
    <x v="21"/>
    <x v="2"/>
    <n v="960440"/>
    <n v="579000"/>
    <x v="0"/>
    <s v="YES"/>
    <d v="2021-01-22T00:00:00"/>
  </r>
  <r>
    <x v="7"/>
    <s v="WE"/>
    <x v="4"/>
    <x v="22"/>
    <x v="0"/>
    <n v="960390"/>
    <n v="250000"/>
    <x v="0"/>
    <s v="YES"/>
    <d v="2021-01-21T00:00:00"/>
  </r>
  <r>
    <x v="7"/>
    <s v="WE"/>
    <x v="2"/>
    <x v="21"/>
    <x v="0"/>
    <n v="960919"/>
    <n v="600000"/>
    <x v="0"/>
    <s v="YES"/>
    <d v="2021-01-29T00:00:00"/>
  </r>
  <r>
    <x v="7"/>
    <s v="WE"/>
    <x v="4"/>
    <x v="22"/>
    <x v="4"/>
    <n v="960800"/>
    <n v="253000"/>
    <x v="0"/>
    <s v="YES"/>
    <d v="2021-01-27T00:00:00"/>
  </r>
  <r>
    <x v="7"/>
    <s v="WE"/>
    <x v="2"/>
    <x v="20"/>
    <x v="0"/>
    <n v="960985"/>
    <n v="1230000"/>
    <x v="0"/>
    <s v="YES"/>
    <d v="2021-01-29T00:00:00"/>
  </r>
  <r>
    <x v="7"/>
    <s v="WE"/>
    <x v="2"/>
    <x v="23"/>
    <x v="1"/>
    <n v="960485"/>
    <n v="205000"/>
    <x v="0"/>
    <s v="YES"/>
    <d v="2021-01-22T00:00:00"/>
  </r>
  <r>
    <x v="7"/>
    <s v="WE"/>
    <x v="2"/>
    <x v="21"/>
    <x v="2"/>
    <n v="960120"/>
    <n v="413748"/>
    <x v="1"/>
    <s v="YES"/>
    <d v="2021-01-19T00:00:00"/>
  </r>
  <r>
    <x v="7"/>
    <s v="WE"/>
    <x v="2"/>
    <x v="23"/>
    <x v="1"/>
    <n v="960947"/>
    <n v="825000"/>
    <x v="0"/>
    <s v="YES"/>
    <d v="2021-01-29T00:00:00"/>
  </r>
  <r>
    <x v="7"/>
    <s v="WE"/>
    <x v="4"/>
    <x v="22"/>
    <x v="0"/>
    <n v="960663"/>
    <n v="320000"/>
    <x v="0"/>
    <s v="YES"/>
    <d v="2021-01-26T00:00:00"/>
  </r>
  <r>
    <x v="7"/>
    <s v="WE"/>
    <x v="2"/>
    <x v="23"/>
    <x v="1"/>
    <n v="960847"/>
    <n v="305000"/>
    <x v="0"/>
    <s v="YES"/>
    <d v="2021-01-28T00:00:00"/>
  </r>
  <r>
    <x v="7"/>
    <s v="WE"/>
    <x v="2"/>
    <x v="23"/>
    <x v="1"/>
    <n v="960677"/>
    <n v="285000"/>
    <x v="0"/>
    <s v="YES"/>
    <d v="2021-01-26T00:00:00"/>
  </r>
  <r>
    <x v="7"/>
    <s v="WE"/>
    <x v="2"/>
    <x v="20"/>
    <x v="0"/>
    <n v="960258"/>
    <n v="1650000"/>
    <x v="0"/>
    <s v="YES"/>
    <d v="2021-01-20T00:00:00"/>
  </r>
  <r>
    <x v="7"/>
    <s v="WE"/>
    <x v="2"/>
    <x v="21"/>
    <x v="0"/>
    <n v="960014"/>
    <n v="500000"/>
    <x v="0"/>
    <s v="YES"/>
    <d v="2021-01-15T00:00:00"/>
  </r>
  <r>
    <x v="7"/>
    <s v="WE"/>
    <x v="2"/>
    <x v="20"/>
    <x v="0"/>
    <n v="959467"/>
    <n v="3125000"/>
    <x v="0"/>
    <s v="YES"/>
    <d v="2021-01-06T00:00:00"/>
  </r>
  <r>
    <x v="7"/>
    <s v="WE"/>
    <x v="2"/>
    <x v="23"/>
    <x v="1"/>
    <n v="959417"/>
    <n v="430000"/>
    <x v="0"/>
    <s v="YES"/>
    <d v="2021-01-05T00:00:00"/>
  </r>
  <r>
    <x v="7"/>
    <s v="WE"/>
    <x v="2"/>
    <x v="21"/>
    <x v="2"/>
    <n v="960227"/>
    <n v="450000"/>
    <x v="1"/>
    <s v="YES"/>
    <d v="2021-01-19T00:00:00"/>
  </r>
  <r>
    <x v="7"/>
    <s v="WE"/>
    <x v="2"/>
    <x v="20"/>
    <x v="0"/>
    <n v="959650"/>
    <n v="373000"/>
    <x v="0"/>
    <s v="YES"/>
    <d v="2021-01-08T00:00:00"/>
  </r>
  <r>
    <x v="7"/>
    <s v="WE"/>
    <x v="2"/>
    <x v="20"/>
    <x v="0"/>
    <n v="960684"/>
    <n v="1295000"/>
    <x v="0"/>
    <s v="YES"/>
    <d v="2021-01-26T00:00:00"/>
  </r>
  <r>
    <x v="7"/>
    <s v="WE"/>
    <x v="2"/>
    <x v="20"/>
    <x v="0"/>
    <n v="960050"/>
    <n v="699000"/>
    <x v="0"/>
    <s v="YES"/>
    <d v="2021-01-15T00:00:00"/>
  </r>
  <r>
    <x v="7"/>
    <s v="WE"/>
    <x v="2"/>
    <x v="23"/>
    <x v="6"/>
    <n v="959633"/>
    <n v="360000"/>
    <x v="0"/>
    <s v="YES"/>
    <d v="2021-01-08T00:00:00"/>
  </r>
  <r>
    <x v="7"/>
    <s v="WE"/>
    <x v="2"/>
    <x v="20"/>
    <x v="1"/>
    <n v="959809"/>
    <n v="680800"/>
    <x v="0"/>
    <s v="YES"/>
    <d v="2021-01-12T00:00:00"/>
  </r>
  <r>
    <x v="7"/>
    <s v="WE"/>
    <x v="2"/>
    <x v="20"/>
    <x v="0"/>
    <n v="960092"/>
    <n v="370000"/>
    <x v="0"/>
    <s v="YES"/>
    <d v="2021-01-15T00:00:00"/>
  </r>
  <r>
    <x v="7"/>
    <s v="WE"/>
    <x v="2"/>
    <x v="20"/>
    <x v="0"/>
    <n v="960080"/>
    <n v="1600000"/>
    <x v="0"/>
    <s v="YES"/>
    <d v="2021-01-15T00:00:00"/>
  </r>
  <r>
    <x v="7"/>
    <s v="WE"/>
    <x v="2"/>
    <x v="20"/>
    <x v="0"/>
    <n v="960074"/>
    <n v="1100000"/>
    <x v="0"/>
    <s v="YES"/>
    <d v="2021-01-15T00:00:00"/>
  </r>
  <r>
    <x v="7"/>
    <s v="WE"/>
    <x v="2"/>
    <x v="20"/>
    <x v="0"/>
    <n v="960071"/>
    <n v="1560000"/>
    <x v="0"/>
    <s v="YES"/>
    <d v="2021-01-15T00:00:00"/>
  </r>
  <r>
    <x v="7"/>
    <s v="WE"/>
    <x v="2"/>
    <x v="20"/>
    <x v="0"/>
    <n v="960069"/>
    <n v="1150000"/>
    <x v="0"/>
    <s v="YES"/>
    <d v="2021-01-15T00:00:00"/>
  </r>
  <r>
    <x v="7"/>
    <s v="WE"/>
    <x v="2"/>
    <x v="23"/>
    <x v="2"/>
    <n v="959753"/>
    <n v="270000"/>
    <x v="0"/>
    <s v="YES"/>
    <d v="2021-01-11T00:00:00"/>
  </r>
  <r>
    <x v="7"/>
    <s v="WE"/>
    <x v="2"/>
    <x v="20"/>
    <x v="1"/>
    <n v="960957"/>
    <n v="30000"/>
    <x v="0"/>
    <s v="YES"/>
    <d v="2021-01-29T00:00:00"/>
  </r>
  <r>
    <x v="7"/>
    <s v="WE"/>
    <x v="14"/>
    <x v="24"/>
    <x v="0"/>
    <n v="959843"/>
    <n v="181500"/>
    <x v="0"/>
    <s v="YES"/>
    <d v="2021-01-12T00:00:00"/>
  </r>
  <r>
    <x v="7"/>
    <s v="WE"/>
    <x v="2"/>
    <x v="23"/>
    <x v="0"/>
    <n v="960835"/>
    <n v="605000"/>
    <x v="0"/>
    <s v="YES"/>
    <d v="2021-01-28T00:00:00"/>
  </r>
  <r>
    <x v="7"/>
    <s v="WE"/>
    <x v="4"/>
    <x v="25"/>
    <x v="1"/>
    <n v="960922"/>
    <n v="55000"/>
    <x v="0"/>
    <s v="YES"/>
    <d v="2021-01-29T00:00:00"/>
  </r>
  <r>
    <x v="7"/>
    <s v="WE"/>
    <x v="2"/>
    <x v="20"/>
    <x v="0"/>
    <n v="960966"/>
    <n v="170000"/>
    <x v="0"/>
    <s v="YES"/>
    <d v="2021-01-29T00:00:00"/>
  </r>
  <r>
    <x v="7"/>
    <s v="WE"/>
    <x v="15"/>
    <x v="26"/>
    <x v="2"/>
    <n v="959495"/>
    <n v="474000"/>
    <x v="0"/>
    <s v="YES"/>
    <d v="2021-01-06T00:00:00"/>
  </r>
  <r>
    <x v="7"/>
    <s v="WE"/>
    <x v="2"/>
    <x v="20"/>
    <x v="6"/>
    <n v="960833"/>
    <n v="330000"/>
    <x v="0"/>
    <s v="YES"/>
    <d v="2021-01-28T00:00:00"/>
  </r>
  <r>
    <x v="7"/>
    <s v="WE"/>
    <x v="2"/>
    <x v="21"/>
    <x v="1"/>
    <n v="959487"/>
    <n v="250000"/>
    <x v="0"/>
    <s v="YES"/>
    <d v="2021-01-06T00:00:00"/>
  </r>
  <r>
    <x v="7"/>
    <s v="WE"/>
    <x v="2"/>
    <x v="23"/>
    <x v="1"/>
    <n v="959486"/>
    <n v="279500"/>
    <x v="0"/>
    <s v="YES"/>
    <d v="2021-01-06T00:00:00"/>
  </r>
  <r>
    <x v="7"/>
    <s v="WE"/>
    <x v="2"/>
    <x v="21"/>
    <x v="1"/>
    <n v="959477"/>
    <n v="289000"/>
    <x v="0"/>
    <s v="YES"/>
    <d v="2021-01-06T00:00:00"/>
  </r>
  <r>
    <x v="7"/>
    <s v="WE"/>
    <x v="2"/>
    <x v="21"/>
    <x v="1"/>
    <n v="960022"/>
    <n v="500000"/>
    <x v="0"/>
    <s v="YES"/>
    <d v="2021-01-15T00:00:00"/>
  </r>
  <r>
    <x v="7"/>
    <s v="WE"/>
    <x v="2"/>
    <x v="21"/>
    <x v="0"/>
    <n v="959322"/>
    <n v="775000"/>
    <x v="0"/>
    <s v="YES"/>
    <d v="2021-01-04T00:00:00"/>
  </r>
  <r>
    <x v="7"/>
    <s v="WE"/>
    <x v="2"/>
    <x v="20"/>
    <x v="0"/>
    <n v="960631"/>
    <n v="1410000"/>
    <x v="0"/>
    <s v="YES"/>
    <d v="2021-01-26T00:00:00"/>
  </r>
  <r>
    <x v="7"/>
    <s v="WE"/>
    <x v="2"/>
    <x v="21"/>
    <x v="1"/>
    <n v="959307"/>
    <n v="175000"/>
    <x v="0"/>
    <s v="YES"/>
    <d v="2021-01-0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9">
  <r>
    <x v="0"/>
    <s v="ATE"/>
    <x v="0"/>
    <s v="1420-18-113-084"/>
    <n v="959602"/>
    <n v="254867"/>
    <d v="2021-01-08T00:00:00"/>
    <x v="0"/>
  </r>
  <r>
    <x v="1"/>
    <s v="FA"/>
    <x v="1"/>
    <s v="1220-12-710-010"/>
    <n v="960154"/>
    <n v="221600"/>
    <d v="2021-01-19T00:00:00"/>
    <x v="0"/>
  </r>
  <r>
    <x v="1"/>
    <s v="FA"/>
    <x v="1"/>
    <s v="1420-28-311-017"/>
    <n v="960507"/>
    <n v="313000"/>
    <d v="2021-01-25T00:00:00"/>
    <x v="1"/>
  </r>
  <r>
    <x v="1"/>
    <s v="FA"/>
    <x v="1"/>
    <s v="1318-23-210-010"/>
    <n v="960933"/>
    <n v="181000"/>
    <d v="2021-01-29T00:00:00"/>
    <x v="2"/>
  </r>
  <r>
    <x v="1"/>
    <s v="FA"/>
    <x v="2"/>
    <s v="1220-18-001-015"/>
    <n v="959814"/>
    <n v="269078"/>
    <d v="2021-01-12T00:00:00"/>
    <x v="3"/>
  </r>
  <r>
    <x v="1"/>
    <s v="FA"/>
    <x v="1"/>
    <s v="1420-07-711-012"/>
    <n v="960581"/>
    <n v="112000"/>
    <d v="2021-01-25T00:00:00"/>
    <x v="4"/>
  </r>
  <r>
    <x v="1"/>
    <s v="FA"/>
    <x v="1"/>
    <s v="1220-21-510-175"/>
    <n v="960639"/>
    <n v="107000"/>
    <d v="2021-01-26T00:00:00"/>
    <x v="5"/>
  </r>
  <r>
    <x v="1"/>
    <s v="FA"/>
    <x v="1"/>
    <s v="1320-33-212-008"/>
    <n v="959736"/>
    <n v="330500"/>
    <d v="2021-01-11T00:00:00"/>
    <x v="6"/>
  </r>
  <r>
    <x v="1"/>
    <s v="FA"/>
    <x v="1"/>
    <s v="1320-32-210-005"/>
    <n v="960081"/>
    <n v="262000"/>
    <d v="2021-01-15T00:00:00"/>
    <x v="3"/>
  </r>
  <r>
    <x v="1"/>
    <s v="FA"/>
    <x v="1"/>
    <s v="1319-10-212-001"/>
    <n v="960091"/>
    <n v="156500"/>
    <d v="2021-01-15T00:00:00"/>
    <x v="0"/>
  </r>
  <r>
    <x v="1"/>
    <s v="FA"/>
    <x v="1"/>
    <s v="1320-30-713-003"/>
    <n v="959364"/>
    <n v="254000"/>
    <d v="2021-01-04T00:00:00"/>
    <x v="7"/>
  </r>
  <r>
    <x v="1"/>
    <s v="FA"/>
    <x v="1"/>
    <s v="1220-21-510-143"/>
    <n v="960630"/>
    <n v="103500"/>
    <d v="2021-01-26T00:00:00"/>
    <x v="5"/>
  </r>
  <r>
    <x v="1"/>
    <s v="FA"/>
    <x v="1"/>
    <s v="1220-17-311-013"/>
    <n v="960435"/>
    <n v="337380"/>
    <d v="2021-01-22T00:00:00"/>
    <x v="0"/>
  </r>
  <r>
    <x v="1"/>
    <s v="FA"/>
    <x v="1"/>
    <s v="1221-05-002-024"/>
    <n v="960849"/>
    <n v="279080"/>
    <d v="2021-01-28T00:00:00"/>
    <x v="0"/>
  </r>
  <r>
    <x v="1"/>
    <s v="FA"/>
    <x v="3"/>
    <s v="1319-16-001-012"/>
    <n v="960666"/>
    <n v="100000"/>
    <d v="2021-01-26T00:00:00"/>
    <x v="8"/>
  </r>
  <r>
    <x v="1"/>
    <s v="FA"/>
    <x v="1"/>
    <s v="1320-30-113-021"/>
    <n v="960912"/>
    <n v="137750"/>
    <d v="2021-01-29T00:00:00"/>
    <x v="0"/>
  </r>
  <r>
    <x v="1"/>
    <s v="FA"/>
    <x v="0"/>
    <s v="1219-04-001-005"/>
    <n v="960018"/>
    <n v="557501"/>
    <d v="2021-01-15T00:00:00"/>
    <x v="0"/>
  </r>
  <r>
    <x v="1"/>
    <s v="FA"/>
    <x v="1"/>
    <s v="1319-30-625-001"/>
    <n v="960431"/>
    <n v="330000"/>
    <d v="2021-01-22T00:00:00"/>
    <x v="9"/>
  </r>
  <r>
    <x v="1"/>
    <s v="FA"/>
    <x v="1"/>
    <s v="1319-30-520-021"/>
    <n v="959885"/>
    <n v="170000"/>
    <d v="2021-01-13T00:00:00"/>
    <x v="0"/>
  </r>
  <r>
    <x v="1"/>
    <s v="FA"/>
    <x v="1"/>
    <s v="1320-29-110-036"/>
    <n v="960168"/>
    <n v="300000"/>
    <d v="2021-01-19T00:00:00"/>
    <x v="0"/>
  </r>
  <r>
    <x v="1"/>
    <s v="FA"/>
    <x v="1"/>
    <s v="1420-08-314-042"/>
    <n v="959744"/>
    <n v="203300"/>
    <d v="2021-01-11T00:00:00"/>
    <x v="0"/>
  </r>
  <r>
    <x v="1"/>
    <s v="FA"/>
    <x v="1"/>
    <s v="1318-15-311-025"/>
    <n v="960541"/>
    <n v="457000"/>
    <d v="2021-01-25T00:00:00"/>
    <x v="10"/>
  </r>
  <r>
    <x v="1"/>
    <s v="FA"/>
    <x v="0"/>
    <s v="1022-16-002-051"/>
    <n v="960921"/>
    <n v="159373"/>
    <d v="2021-01-29T00:00:00"/>
    <x v="0"/>
  </r>
  <r>
    <x v="1"/>
    <s v="FA"/>
    <x v="1"/>
    <s v="1219-15-001-047"/>
    <n v="960200"/>
    <n v="250000"/>
    <d v="2021-01-19T00:00:00"/>
    <x v="11"/>
  </r>
  <r>
    <x v="1"/>
    <s v="FA"/>
    <x v="1"/>
    <s v="1121-05-513-028"/>
    <n v="960763"/>
    <n v="190000"/>
    <d v="2021-01-27T00:00:00"/>
    <x v="0"/>
  </r>
  <r>
    <x v="1"/>
    <s v="FA"/>
    <x v="1"/>
    <s v="1022-09-002-018"/>
    <n v="960540"/>
    <n v="90000"/>
    <d v="2021-01-25T00:00:00"/>
    <x v="0"/>
  </r>
  <r>
    <x v="1"/>
    <s v="FA"/>
    <x v="1"/>
    <s v="1220-15-410-029"/>
    <n v="960764"/>
    <n v="245000"/>
    <d v="2021-01-27T00:00:00"/>
    <x v="5"/>
  </r>
  <r>
    <x v="1"/>
    <s v="FA"/>
    <x v="0"/>
    <s v="1220-16-610-101"/>
    <n v="960562"/>
    <n v="360000"/>
    <d v="2021-01-25T00:00:00"/>
    <x v="12"/>
  </r>
  <r>
    <x v="1"/>
    <s v="FA"/>
    <x v="1"/>
    <s v="1121-05-515-013"/>
    <n v="959868"/>
    <n v="254000"/>
    <d v="2021-01-13T00:00:00"/>
    <x v="5"/>
  </r>
  <r>
    <x v="1"/>
    <s v="FA"/>
    <x v="1"/>
    <s v="1221-06-001-042"/>
    <n v="960427"/>
    <n v="309500"/>
    <d v="2021-01-22T00:00:00"/>
    <x v="13"/>
  </r>
  <r>
    <x v="1"/>
    <s v="FA"/>
    <x v="1"/>
    <s v="1420-33-510-019"/>
    <n v="960274"/>
    <n v="213000"/>
    <d v="2021-01-20T00:00:00"/>
    <x v="0"/>
  </r>
  <r>
    <x v="1"/>
    <s v="FA"/>
    <x v="1"/>
    <s v="1319-19-720-036"/>
    <n v="959839"/>
    <n v="270500"/>
    <d v="2021-01-12T00:00:00"/>
    <x v="0"/>
  </r>
  <r>
    <x v="1"/>
    <s v="FA"/>
    <x v="1"/>
    <s v="1220-10-811-019"/>
    <n v="960019"/>
    <n v="450000"/>
    <d v="2021-01-15T00:00:00"/>
    <x v="0"/>
  </r>
  <r>
    <x v="1"/>
    <s v="FA"/>
    <x v="1"/>
    <s v="1420-35-410-026"/>
    <n v="959657"/>
    <n v="185500"/>
    <d v="2021-01-08T00:00:00"/>
    <x v="0"/>
  </r>
  <r>
    <x v="1"/>
    <s v="FA"/>
    <x v="0"/>
    <s v="1420-28-511-004"/>
    <n v="959624"/>
    <n v="271859"/>
    <d v="2021-01-08T00:00:00"/>
    <x v="0"/>
  </r>
  <r>
    <x v="2"/>
    <s v="FC"/>
    <x v="1"/>
    <s v="1220-15-110-039"/>
    <n v="960155"/>
    <n v="202000"/>
    <d v="2021-01-19T00:00:00"/>
    <x v="14"/>
  </r>
  <r>
    <x v="2"/>
    <s v="FC"/>
    <x v="1"/>
    <s v="1419-12-610-029"/>
    <n v="959810"/>
    <n v="189742"/>
    <d v="2021-01-12T00:00:00"/>
    <x v="15"/>
  </r>
  <r>
    <x v="2"/>
    <s v="FC"/>
    <x v="1"/>
    <s v="1420-33-110-005"/>
    <n v="960201"/>
    <n v="416000"/>
    <d v="2021-01-19T00:00:00"/>
    <x v="16"/>
  </r>
  <r>
    <x v="2"/>
    <s v="FC"/>
    <x v="1"/>
    <s v="1219-03-001-041"/>
    <n v="960257"/>
    <n v="243000"/>
    <d v="2021-01-20T00:00:00"/>
    <x v="17"/>
  </r>
  <r>
    <x v="2"/>
    <s v="FC"/>
    <x v="1"/>
    <s v="1418-34-111-004"/>
    <n v="959867"/>
    <n v="252000"/>
    <d v="2021-01-13T00:00:00"/>
    <x v="18"/>
  </r>
  <r>
    <x v="2"/>
    <s v="FC"/>
    <x v="1"/>
    <s v="1220-21-810-169"/>
    <n v="959298"/>
    <n v="114000"/>
    <d v="2021-01-04T00:00:00"/>
    <x v="19"/>
  </r>
  <r>
    <x v="2"/>
    <s v="FC"/>
    <x v="1"/>
    <s v="1319-03-413-017"/>
    <n v="960436"/>
    <n v="190000"/>
    <d v="2021-01-22T00:00:00"/>
    <x v="20"/>
  </r>
  <r>
    <x v="2"/>
    <s v="FC"/>
    <x v="1"/>
    <s v="1419-11-002-059"/>
    <n v="960859"/>
    <n v="461000"/>
    <d v="2021-01-28T00:00:00"/>
    <x v="21"/>
  </r>
  <r>
    <x v="2"/>
    <s v="FC"/>
    <x v="4"/>
    <s v="1419-03-002-043"/>
    <n v="960308"/>
    <n v="2482861"/>
    <d v="2021-01-20T00:00:00"/>
    <x v="22"/>
  </r>
  <r>
    <x v="2"/>
    <s v="FC"/>
    <x v="5"/>
    <s v="1318-15-611-027"/>
    <n v="960944"/>
    <n v="466000"/>
    <d v="2021-01-29T00:00:00"/>
    <x v="23"/>
  </r>
  <r>
    <x v="2"/>
    <s v="FC"/>
    <x v="3"/>
    <s v="1022-16-001-015"/>
    <n v="960016"/>
    <n v="94000"/>
    <d v="2021-01-15T00:00:00"/>
    <x v="24"/>
  </r>
  <r>
    <x v="2"/>
    <s v="FC"/>
    <x v="1"/>
    <s v="1320-32-710-023"/>
    <n v="960680"/>
    <n v="510400"/>
    <d v="2021-01-26T00:00:00"/>
    <x v="25"/>
  </r>
  <r>
    <x v="2"/>
    <s v="FC"/>
    <x v="1"/>
    <s v="1319-10-310-012"/>
    <n v="959351"/>
    <n v="674000"/>
    <d v="2021-01-04T00:00:00"/>
    <x v="19"/>
  </r>
  <r>
    <x v="2"/>
    <s v="FC"/>
    <x v="0"/>
    <s v="1319-09-801-008"/>
    <n v="960950"/>
    <n v="415050"/>
    <d v="2021-01-29T00:00:00"/>
    <x v="14"/>
  </r>
  <r>
    <x v="2"/>
    <s v="FC"/>
    <x v="1"/>
    <s v="1022-09-001-049"/>
    <n v="960675"/>
    <n v="141000"/>
    <d v="2021-01-26T00:00:00"/>
    <x v="7"/>
  </r>
  <r>
    <x v="2"/>
    <s v="FC"/>
    <x v="4"/>
    <s v="1320-26-002-044"/>
    <n v="960366"/>
    <n v="700000"/>
    <d v="2021-01-21T00:00:00"/>
    <x v="19"/>
  </r>
  <r>
    <x v="2"/>
    <s v="FC"/>
    <x v="1"/>
    <s v="1319-30-532-007"/>
    <n v="959653"/>
    <n v="341250"/>
    <d v="2021-01-08T00:00:00"/>
    <x v="26"/>
  </r>
  <r>
    <x v="2"/>
    <s v="FC"/>
    <x v="1"/>
    <s v="1420-33-312-033"/>
    <n v="960059"/>
    <n v="232000"/>
    <d v="2021-01-15T00:00:00"/>
    <x v="18"/>
  </r>
  <r>
    <x v="3"/>
    <s v="SIG"/>
    <x v="1"/>
    <s v="1318-15-611-077"/>
    <n v="960514"/>
    <n v="865000"/>
    <d v="2021-01-25T00:00:00"/>
    <x v="13"/>
  </r>
  <r>
    <x v="3"/>
    <s v="SIG"/>
    <x v="6"/>
    <s v="1318-15-804-008"/>
    <n v="960509"/>
    <n v="903193"/>
    <d v="2021-01-25T00:00:00"/>
    <x v="22"/>
  </r>
  <r>
    <x v="3"/>
    <s v="SIG"/>
    <x v="1"/>
    <s v="1418-15-511-020"/>
    <n v="959837"/>
    <n v="750000"/>
    <d v="2021-01-12T00:00:00"/>
    <x v="27"/>
  </r>
  <r>
    <x v="3"/>
    <s v="SIG"/>
    <x v="4"/>
    <s v="1419-03-002-101"/>
    <n v="960660"/>
    <n v="1875000"/>
    <d v="2021-01-26T00:00:00"/>
    <x v="28"/>
  </r>
  <r>
    <x v="4"/>
    <s v="ST"/>
    <x v="1"/>
    <s v="1320-31-517-011"/>
    <n v="960566"/>
    <n v="397000"/>
    <d v="2021-01-25T00:00:00"/>
    <x v="9"/>
  </r>
  <r>
    <x v="4"/>
    <s v="ST"/>
    <x v="1"/>
    <s v="1220-12-310-029"/>
    <n v="960555"/>
    <n v="179400"/>
    <d v="2021-01-25T00:00:00"/>
    <x v="0"/>
  </r>
  <r>
    <x v="4"/>
    <s v="ST"/>
    <x v="1"/>
    <s v="1420-33-510-021"/>
    <n v="959302"/>
    <n v="377500"/>
    <d v="2021-01-04T00:00:00"/>
    <x v="29"/>
  </r>
  <r>
    <x v="4"/>
    <s v="ST"/>
    <x v="1"/>
    <s v="1420-08-311-006"/>
    <n v="960178"/>
    <n v="316000"/>
    <d v="2021-01-19T00:00:00"/>
    <x v="12"/>
  </r>
  <r>
    <x v="5"/>
    <s v="TI"/>
    <x v="1"/>
    <s v="1220-22-210-037"/>
    <n v="960033"/>
    <n v="368600"/>
    <d v="2021-01-15T00:00:00"/>
    <x v="6"/>
  </r>
  <r>
    <x v="5"/>
    <s v="TI"/>
    <x v="0"/>
    <s v="1420-08-217-015"/>
    <n v="960194"/>
    <n v="195900"/>
    <d v="2021-01-19T00:00:00"/>
    <x v="6"/>
  </r>
  <r>
    <x v="5"/>
    <s v="TI"/>
    <x v="1"/>
    <s v="1420-28-211-010"/>
    <n v="960199"/>
    <n v="155000"/>
    <d v="2021-01-19T00:00:00"/>
    <x v="5"/>
  </r>
  <r>
    <x v="5"/>
    <s v="TI"/>
    <x v="1"/>
    <s v="1320-33-711-004"/>
    <n v="960563"/>
    <n v="294000"/>
    <d v="2021-01-25T00:00:00"/>
    <x v="6"/>
  </r>
  <r>
    <x v="5"/>
    <s v="TI"/>
    <x v="1"/>
    <s v="1420-34-310-005"/>
    <n v="960556"/>
    <n v="355177"/>
    <d v="2021-01-25T00:00:00"/>
    <x v="0"/>
  </r>
  <r>
    <x v="5"/>
    <s v="TI"/>
    <x v="1"/>
    <s v="1220-24-601-058"/>
    <n v="960558"/>
    <n v="255000"/>
    <d v="2021-01-25T00:00:00"/>
    <x v="7"/>
  </r>
  <r>
    <x v="5"/>
    <s v="TI"/>
    <x v="1"/>
    <s v="1420-33-410-034"/>
    <n v="960338"/>
    <n v="368300"/>
    <d v="2021-01-21T00:00:00"/>
    <x v="30"/>
  </r>
  <r>
    <x v="5"/>
    <s v="TI"/>
    <x v="6"/>
    <s v="1320-30-701-030"/>
    <n v="960439"/>
    <n v="2274000"/>
    <d v="2021-01-22T00:00:00"/>
    <x v="31"/>
  </r>
  <r>
    <x v="5"/>
    <s v="TI"/>
    <x v="1"/>
    <s v="1220-21-810-179"/>
    <n v="959554"/>
    <n v="223750"/>
    <d v="2021-01-07T00:00:00"/>
    <x v="6"/>
  </r>
  <r>
    <x v="5"/>
    <s v="TI"/>
    <x v="1"/>
    <s v="1420-18-113-093"/>
    <n v="959620"/>
    <n v="113000"/>
    <d v="2021-01-08T00:00:00"/>
    <x v="7"/>
  </r>
  <r>
    <x v="5"/>
    <s v="TI"/>
    <x v="1"/>
    <s v="1022-11-002-037"/>
    <n v="959375"/>
    <n v="287000"/>
    <d v="2021-01-04T00:00:00"/>
    <x v="32"/>
  </r>
  <r>
    <x v="5"/>
    <s v="TI"/>
    <x v="1"/>
    <s v="1420-08-210-015"/>
    <n v="959400"/>
    <n v="275000"/>
    <d v="2021-01-05T00:00:00"/>
    <x v="33"/>
  </r>
  <r>
    <x v="5"/>
    <s v="TI"/>
    <x v="1"/>
    <s v="1220-21-810-030"/>
    <n v="959459"/>
    <n v="272000"/>
    <d v="2021-01-06T00:00:00"/>
    <x v="30"/>
  </r>
  <r>
    <x v="5"/>
    <s v="TI"/>
    <x v="1"/>
    <s v="1220-21-710-233"/>
    <n v="959618"/>
    <n v="259500"/>
    <d v="2021-01-08T00:00:00"/>
    <x v="19"/>
  </r>
  <r>
    <x v="5"/>
    <s v="TI"/>
    <x v="7"/>
    <s v="1220-12-610-009"/>
    <n v="959485"/>
    <n v="100000"/>
    <d v="2021-01-06T00:00:00"/>
    <x v="34"/>
  </r>
  <r>
    <x v="5"/>
    <s v="TI"/>
    <x v="1"/>
    <s v="1220-17-617-012"/>
    <n v="960438"/>
    <n v="502500"/>
    <d v="2021-01-22T00:00:00"/>
    <x v="6"/>
  </r>
  <r>
    <x v="5"/>
    <s v="TI"/>
    <x v="1"/>
    <s v="1220-16-101-021"/>
    <n v="960574"/>
    <n v="265900"/>
    <d v="2021-01-25T00:00:00"/>
    <x v="6"/>
  </r>
  <r>
    <x v="5"/>
    <s v="TI"/>
    <x v="1"/>
    <s v="1420-34-410-007"/>
    <n v="959479"/>
    <n v="425600"/>
    <d v="2021-01-06T00:00:00"/>
    <x v="0"/>
  </r>
  <r>
    <x v="5"/>
    <s v="TI"/>
    <x v="1"/>
    <s v="1320-02-001-095"/>
    <n v="960580"/>
    <n v="382000"/>
    <d v="2021-01-25T00:00:00"/>
    <x v="0"/>
  </r>
  <r>
    <x v="5"/>
    <s v="TI"/>
    <x v="1"/>
    <s v="1420-28-811-037"/>
    <n v="960564"/>
    <n v="510400"/>
    <d v="2021-01-25T00:00:00"/>
    <x v="33"/>
  </r>
  <r>
    <x v="5"/>
    <s v="TI"/>
    <x v="1"/>
    <s v="1420-07-111-002"/>
    <n v="960254"/>
    <n v="265000"/>
    <d v="2021-01-20T00:00:00"/>
    <x v="5"/>
  </r>
  <r>
    <x v="5"/>
    <s v="TI"/>
    <x v="1"/>
    <s v="1420-07-814-011"/>
    <n v="960511"/>
    <n v="268000"/>
    <d v="2021-01-25T00:00:00"/>
    <x v="7"/>
  </r>
  <r>
    <x v="5"/>
    <s v="TI"/>
    <x v="1"/>
    <s v="1420-28-310-024"/>
    <n v="960579"/>
    <n v="148000"/>
    <d v="2021-01-25T00:00:00"/>
    <x v="0"/>
  </r>
  <r>
    <x v="5"/>
    <s v="TI"/>
    <x v="1"/>
    <s v="1320-30-713-024"/>
    <n v="959725"/>
    <n v="247500"/>
    <d v="2021-01-11T00:00:00"/>
    <x v="7"/>
  </r>
  <r>
    <x v="5"/>
    <s v="TI"/>
    <x v="0"/>
    <s v="1321-29-002-028"/>
    <n v="960480"/>
    <n v="712143"/>
    <d v="2021-01-22T00:00:00"/>
    <x v="35"/>
  </r>
  <r>
    <x v="5"/>
    <s v="TI"/>
    <x v="1"/>
    <s v="1420-33-810-039"/>
    <n v="959728"/>
    <n v="358000"/>
    <d v="2021-01-11T00:00:00"/>
    <x v="21"/>
  </r>
  <r>
    <x v="5"/>
    <s v="TI"/>
    <x v="1"/>
    <s v="1420-34-811-016"/>
    <n v="959301"/>
    <n v="409000"/>
    <d v="2021-01-04T00:00:00"/>
    <x v="33"/>
  </r>
  <r>
    <x v="5"/>
    <s v="TI"/>
    <x v="1"/>
    <s v="1420-33-510-024"/>
    <n v="959305"/>
    <n v="384000"/>
    <d v="2021-01-04T00:00:00"/>
    <x v="33"/>
  </r>
  <r>
    <x v="5"/>
    <s v="TI"/>
    <x v="0"/>
    <s v="1220-16-210-139"/>
    <n v="960929"/>
    <n v="223738"/>
    <d v="2021-01-29T00:00:00"/>
    <x v="0"/>
  </r>
  <r>
    <x v="5"/>
    <s v="TI"/>
    <x v="1"/>
    <s v="1220-21-610-199"/>
    <n v="960506"/>
    <n v="228000"/>
    <d v="2021-01-25T00:00:00"/>
    <x v="0"/>
  </r>
  <r>
    <x v="5"/>
    <s v="TI"/>
    <x v="1"/>
    <s v="1220-04-210-007"/>
    <n v="959887"/>
    <n v="226625"/>
    <d v="2021-01-13T00:00:00"/>
    <x v="0"/>
  </r>
  <r>
    <x v="5"/>
    <s v="TI"/>
    <x v="1"/>
    <s v="1420-07-813-008"/>
    <n v="960055"/>
    <n v="270500"/>
    <d v="2021-01-15T00:00:00"/>
    <x v="33"/>
  </r>
  <r>
    <x v="5"/>
    <s v="TI"/>
    <x v="1"/>
    <s v="1220-21-710-016"/>
    <n v="959700"/>
    <n v="348000"/>
    <d v="2021-01-11T00:00:00"/>
    <x v="10"/>
  </r>
  <r>
    <x v="5"/>
    <s v="TI"/>
    <x v="1"/>
    <s v="1420-18-113-061"/>
    <n v="960863"/>
    <n v="231300"/>
    <d v="2021-01-28T00:00:00"/>
    <x v="16"/>
  </r>
  <r>
    <x v="5"/>
    <s v="TI"/>
    <x v="1"/>
    <s v="1220-17-616-009"/>
    <n v="960850"/>
    <n v="548250"/>
    <d v="2021-01-28T00:00:00"/>
    <x v="6"/>
  </r>
  <r>
    <x v="5"/>
    <s v="TI"/>
    <x v="0"/>
    <s v="1420-35-201-012"/>
    <n v="960012"/>
    <n v="186400"/>
    <d v="2021-01-15T00:00:00"/>
    <x v="36"/>
  </r>
  <r>
    <x v="5"/>
    <s v="TI"/>
    <x v="1"/>
    <s v="1320-32-813-011"/>
    <n v="959972"/>
    <n v="235000"/>
    <d v="2021-01-14T00:00:00"/>
    <x v="10"/>
  </r>
  <r>
    <x v="5"/>
    <s v="TI"/>
    <x v="1"/>
    <s v="1220-03-210-051"/>
    <n v="959891"/>
    <n v="170000"/>
    <d v="2021-01-13T00:00:00"/>
    <x v="7"/>
  </r>
  <r>
    <x v="6"/>
    <s v="TT"/>
    <x v="0"/>
    <s v="1320-34-002-013"/>
    <n v="960267"/>
    <n v="280000"/>
    <d v="2021-01-20T00:00:00"/>
    <x v="16"/>
  </r>
  <r>
    <x v="7"/>
    <s v="WE"/>
    <x v="1"/>
    <s v="1320-33-715-014"/>
    <n v="960766"/>
    <n v="198000"/>
    <d v="2021-01-27T00:00:00"/>
    <x v="10"/>
  </r>
  <r>
    <x v="7"/>
    <s v="WE"/>
    <x v="1"/>
    <s v="1420-28-110-026"/>
    <n v="960623"/>
    <n v="260000"/>
    <d v="2021-01-26T00:00:00"/>
    <x v="0"/>
  </r>
  <r>
    <x v="7"/>
    <s v="WE"/>
    <x v="1"/>
    <s v="1321-32-001-025"/>
    <n v="960399"/>
    <n v="548250"/>
    <d v="2021-01-21T00:00:00"/>
    <x v="37"/>
  </r>
  <r>
    <x v="7"/>
    <s v="WE"/>
    <x v="0"/>
    <s v="1220-04-210-037"/>
    <n v="960621"/>
    <n v="209722"/>
    <d v="2021-01-26T00:00:00"/>
    <x v="0"/>
  </r>
  <r>
    <x v="7"/>
    <s v="WE"/>
    <x v="1"/>
    <s v="1420-29-401-005"/>
    <n v="960423"/>
    <n v="355500"/>
    <d v="2021-01-22T00:00:00"/>
    <x v="13"/>
  </r>
  <r>
    <x v="7"/>
    <s v="WE"/>
    <x v="1"/>
    <s v="1420-35-410-021"/>
    <n v="960394"/>
    <n v="392000"/>
    <d v="2021-01-21T00:00:00"/>
    <x v="38"/>
  </r>
  <r>
    <x v="7"/>
    <s v="WE"/>
    <x v="1"/>
    <s v="1420-18-301-013"/>
    <n v="960425"/>
    <n v="140000"/>
    <d v="2021-01-22T00:00:00"/>
    <x v="5"/>
  </r>
  <r>
    <x v="7"/>
    <s v="WE"/>
    <x v="1"/>
    <s v="1220-03-111-047"/>
    <n v="960765"/>
    <n v="378000"/>
    <d v="2021-01-27T00:00:00"/>
    <x v="10"/>
  </r>
  <r>
    <x v="7"/>
    <s v="WE"/>
    <x v="1"/>
    <s v="1320-29-111-055"/>
    <n v="960748"/>
    <n v="285000"/>
    <d v="2021-01-27T00:00:00"/>
    <x v="10"/>
  </r>
  <r>
    <x v="7"/>
    <s v="WE"/>
    <x v="1"/>
    <s v="1220-22-310-029"/>
    <n v="960624"/>
    <n v="243500"/>
    <d v="2021-01-26T00:00:00"/>
    <x v="5"/>
  </r>
  <r>
    <x v="7"/>
    <s v="WE"/>
    <x v="1"/>
    <s v="1220-22-310-098"/>
    <n v="960289"/>
    <n v="330220"/>
    <d v="2021-01-20T00:00:00"/>
    <x v="0"/>
  </r>
  <r>
    <x v="7"/>
    <s v="WE"/>
    <x v="1"/>
    <s v="1220-25-501-021"/>
    <n v="960772"/>
    <n v="348000"/>
    <d v="2021-01-27T00:00:00"/>
    <x v="21"/>
  </r>
  <r>
    <x v="7"/>
    <s v="WE"/>
    <x v="1"/>
    <s v="1220-09-416-020"/>
    <n v="960634"/>
    <n v="204000"/>
    <d v="2021-01-26T00:00:00"/>
    <x v="13"/>
  </r>
  <r>
    <x v="7"/>
    <s v="WE"/>
    <x v="0"/>
    <s v="1022-29-101-005"/>
    <n v="959473"/>
    <n v="220778"/>
    <d v="2021-01-06T00:00:00"/>
    <x v="0"/>
  </r>
  <r>
    <x v="7"/>
    <s v="WE"/>
    <x v="1"/>
    <s v="1420-28-510-058"/>
    <n v="960515"/>
    <n v="365000"/>
    <d v="2021-01-25T00:00:00"/>
    <x v="39"/>
  </r>
  <r>
    <x v="7"/>
    <s v="WE"/>
    <x v="1"/>
    <s v="1220-21-810-248"/>
    <n v="960767"/>
    <n v="252000"/>
    <d v="2021-01-27T00:00:00"/>
    <x v="10"/>
  </r>
  <r>
    <x v="7"/>
    <s v="WE"/>
    <x v="1"/>
    <s v="1220-21-510-058"/>
    <n v="960576"/>
    <n v="305000"/>
    <d v="2021-01-25T00:00:00"/>
    <x v="0"/>
  </r>
  <r>
    <x v="7"/>
    <s v="WE"/>
    <x v="1"/>
    <s v="1220-21-810-178"/>
    <n v="960575"/>
    <n v="227000"/>
    <d v="2021-01-25T00:00:00"/>
    <x v="40"/>
  </r>
  <r>
    <x v="7"/>
    <s v="WE"/>
    <x v="1"/>
    <s v="1220-17-615-023"/>
    <n v="959959"/>
    <n v="395000"/>
    <d v="2021-01-14T00:00:00"/>
    <x v="7"/>
  </r>
  <r>
    <x v="7"/>
    <s v="WE"/>
    <x v="1"/>
    <s v="1220-15-210-031"/>
    <n v="960363"/>
    <n v="217000"/>
    <d v="2021-01-21T00:00:00"/>
    <x v="13"/>
  </r>
  <r>
    <x v="7"/>
    <s v="WE"/>
    <x v="1"/>
    <s v="1220-15-110-066"/>
    <n v="960463"/>
    <n v="54000"/>
    <d v="2021-01-22T00:00:00"/>
    <x v="41"/>
  </r>
  <r>
    <x v="7"/>
    <s v="WE"/>
    <x v="4"/>
    <s v="1321-31-001-008"/>
    <n v="960805"/>
    <n v="920000"/>
    <d v="2021-01-27T00:00:00"/>
    <x v="22"/>
  </r>
  <r>
    <x v="7"/>
    <s v="WE"/>
    <x v="1"/>
    <s v="1420-34-610-024"/>
    <n v="960365"/>
    <n v="296000"/>
    <d v="2021-01-21T00:00:00"/>
    <x v="39"/>
  </r>
  <r>
    <x v="7"/>
    <s v="WE"/>
    <x v="1"/>
    <s v="1220-03-110-030"/>
    <n v="959377"/>
    <n v="160300"/>
    <d v="2021-01-04T00:00:00"/>
    <x v="26"/>
  </r>
  <r>
    <x v="7"/>
    <s v="WE"/>
    <x v="0"/>
    <s v="1121-05-512-014"/>
    <n v="960528"/>
    <n v="316072"/>
    <d v="2021-01-25T00:00:00"/>
    <x v="42"/>
  </r>
  <r>
    <x v="7"/>
    <s v="WE"/>
    <x v="1"/>
    <s v="1320-30-612-027"/>
    <n v="959804"/>
    <n v="438000"/>
    <d v="2021-01-12T00:00:00"/>
    <x v="10"/>
  </r>
  <r>
    <x v="7"/>
    <s v="WE"/>
    <x v="1"/>
    <s v="1220-03-212-014"/>
    <n v="959822"/>
    <n v="233700"/>
    <d v="2021-01-12T00:00:00"/>
    <x v="26"/>
  </r>
  <r>
    <x v="7"/>
    <s v="WE"/>
    <x v="1"/>
    <s v="1220-22-410-214"/>
    <n v="959823"/>
    <n v="341000"/>
    <d v="2021-01-12T00:00:00"/>
    <x v="10"/>
  </r>
  <r>
    <x v="7"/>
    <s v="WE"/>
    <x v="1"/>
    <s v="1220-24-501-038"/>
    <n v="960787"/>
    <n v="447300"/>
    <d v="2021-01-27T00:00:00"/>
    <x v="0"/>
  </r>
  <r>
    <x v="7"/>
    <s v="WE"/>
    <x v="1"/>
    <s v="1320-32-111-031"/>
    <n v="960946"/>
    <n v="215000"/>
    <d v="2021-01-29T00:00:00"/>
    <x v="39"/>
  </r>
  <r>
    <x v="7"/>
    <s v="WE"/>
    <x v="1"/>
    <s v="1320-26-002-025"/>
    <n v="960533"/>
    <n v="390000"/>
    <d v="2021-01-25T00:00:00"/>
    <x v="10"/>
  </r>
  <r>
    <x v="7"/>
    <s v="WE"/>
    <x v="7"/>
    <s v="1420-30-002-005"/>
    <n v="959517"/>
    <n v="217500"/>
    <d v="2021-01-07T00:00:00"/>
    <x v="34"/>
  </r>
  <r>
    <x v="7"/>
    <s v="WE"/>
    <x v="1"/>
    <s v="1320-29-212-034"/>
    <n v="959892"/>
    <n v="295000"/>
    <d v="2021-01-13T00:00:00"/>
    <x v="10"/>
  </r>
  <r>
    <x v="7"/>
    <s v="WE"/>
    <x v="1"/>
    <s v="1419-22-810-016"/>
    <n v="960209"/>
    <n v="510400"/>
    <d v="2021-01-19T00:00:00"/>
    <x v="40"/>
  </r>
  <r>
    <x v="7"/>
    <s v="WE"/>
    <x v="7"/>
    <s v="1220-01-001-032"/>
    <n v="960212"/>
    <n v="249999"/>
    <d v="2021-01-19T00:00:00"/>
    <x v="43"/>
  </r>
  <r>
    <x v="7"/>
    <s v="WE"/>
    <x v="1"/>
    <s v="1220-09-410-007"/>
    <n v="960251"/>
    <n v="317900"/>
    <d v="2021-01-20T00:00:00"/>
    <x v="36"/>
  </r>
  <r>
    <x v="7"/>
    <s v="WE"/>
    <x v="1"/>
    <s v="1220-22-210-171"/>
    <n v="960561"/>
    <n v="222000"/>
    <d v="2021-01-25T00:00:00"/>
    <x v="7"/>
  </r>
  <r>
    <x v="7"/>
    <s v="WE"/>
    <x v="1"/>
    <s v="1320-26-002-017"/>
    <n v="959890"/>
    <n v="458250"/>
    <d v="2021-01-13T00:00:00"/>
    <x v="44"/>
  </r>
  <r>
    <x v="7"/>
    <s v="WE"/>
    <x v="1"/>
    <s v="1220-02-001-009"/>
    <n v="960010"/>
    <n v="382500"/>
    <d v="2021-01-15T00:00:00"/>
    <x v="13"/>
  </r>
  <r>
    <x v="7"/>
    <s v="WE"/>
    <x v="1"/>
    <s v="1221-04-002-014"/>
    <n v="959863"/>
    <n v="975000"/>
    <d v="2021-01-13T00:00:00"/>
    <x v="45"/>
  </r>
  <r>
    <x v="7"/>
    <s v="WE"/>
    <x v="1"/>
    <s v="1320-30-113-002"/>
    <n v="960286"/>
    <n v="98000"/>
    <d v="2021-01-20T00:00:00"/>
    <x v="7"/>
  </r>
  <r>
    <x v="7"/>
    <s v="WE"/>
    <x v="0"/>
    <s v="1420-35-410-001"/>
    <n v="960288"/>
    <n v="256415"/>
    <d v="2021-01-20T00:00:00"/>
    <x v="0"/>
  </r>
  <r>
    <x v="7"/>
    <s v="WE"/>
    <x v="1"/>
    <s v="1320-33-212-009"/>
    <n v="959579"/>
    <n v="75000"/>
    <d v="2021-01-08T00:00:00"/>
    <x v="5"/>
  </r>
  <r>
    <x v="7"/>
    <s v="WE"/>
    <x v="1"/>
    <s v="1420-07-117-031"/>
    <n v="960905"/>
    <n v="227700"/>
    <d v="2021-01-29T00:00:00"/>
    <x v="5"/>
  </r>
  <r>
    <x v="7"/>
    <s v="WE"/>
    <x v="1"/>
    <s v="1320-33-211-006"/>
    <n v="959373"/>
    <n v="443500"/>
    <d v="2021-01-04T00:00:00"/>
    <x v="21"/>
  </r>
  <r>
    <x v="7"/>
    <s v="WE"/>
    <x v="1"/>
    <s v="1220-21-710-120"/>
    <n v="960026"/>
    <n v="184400"/>
    <d v="2021-01-15T00:00:00"/>
    <x v="0"/>
  </r>
  <r>
    <x v="7"/>
    <s v="WE"/>
    <x v="1"/>
    <s v="1220-22-310-041"/>
    <n v="960028"/>
    <n v="127000"/>
    <d v="2021-01-15T00:00:00"/>
    <x v="7"/>
  </r>
  <r>
    <x v="7"/>
    <s v="WE"/>
    <x v="1"/>
    <s v="1320-30-812-024"/>
    <n v="960926"/>
    <n v="230000"/>
    <d v="2021-01-29T00:00:00"/>
    <x v="10"/>
  </r>
  <r>
    <x v="7"/>
    <s v="WE"/>
    <x v="1"/>
    <s v="1320-29-610-025"/>
    <n v="960044"/>
    <n v="337000"/>
    <d v="2021-01-15T00:00:00"/>
    <x v="38"/>
  </r>
  <r>
    <x v="7"/>
    <s v="WE"/>
    <x v="1"/>
    <s v="1320-32-812-021"/>
    <n v="960910"/>
    <n v="284000"/>
    <d v="2021-01-29T00:00:00"/>
    <x v="7"/>
  </r>
  <r>
    <x v="7"/>
    <s v="WE"/>
    <x v="1"/>
    <s v="1320-30-511-041"/>
    <n v="960508"/>
    <n v="510400"/>
    <d v="2021-01-25T00:00:00"/>
    <x v="22"/>
  </r>
  <r>
    <x v="7"/>
    <s v="WE"/>
    <x v="1"/>
    <s v="1220-12-210-002"/>
    <n v="960097"/>
    <n v="170000"/>
    <d v="2021-01-15T00:00:00"/>
    <x v="46"/>
  </r>
  <r>
    <x v="7"/>
    <s v="WE"/>
    <x v="0"/>
    <s v="1320-30-110-013"/>
    <n v="960860"/>
    <n v="243312"/>
    <d v="2021-01-28T00:00:00"/>
    <x v="0"/>
  </r>
  <r>
    <x v="7"/>
    <s v="WE"/>
    <x v="1"/>
    <s v="1220-22-410-063"/>
    <n v="959600"/>
    <n v="288000"/>
    <d v="2021-01-08T00:00:00"/>
    <x v="6"/>
  </r>
  <r>
    <x v="7"/>
    <s v="WE"/>
    <x v="1"/>
    <s v="1320-33-815-004"/>
    <n v="959589"/>
    <n v="235900"/>
    <d v="2021-01-08T00:00:00"/>
    <x v="0"/>
  </r>
  <r>
    <x v="7"/>
    <s v="WE"/>
    <x v="2"/>
    <s v="1022-16-001-052"/>
    <n v="959420"/>
    <n v="189255"/>
    <d v="2021-01-05T00:00:00"/>
    <x v="0"/>
  </r>
  <r>
    <x v="7"/>
    <s v="WE"/>
    <x v="1"/>
    <s v="1320-31-501-006"/>
    <n v="960914"/>
    <n v="227000"/>
    <d v="2021-01-29T00:00:00"/>
    <x v="22"/>
  </r>
  <r>
    <x v="7"/>
    <s v="WE"/>
    <x v="1"/>
    <s v="1420-28-311-063"/>
    <n v="960347"/>
    <n v="362500"/>
    <d v="2021-01-21T00:00:00"/>
    <x v="10"/>
  </r>
  <r>
    <x v="7"/>
    <s v="WE"/>
    <x v="1"/>
    <s v="1220-24-501-047"/>
    <n v="960252"/>
    <n v="120000"/>
    <d v="2021-01-20T00:00:0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7" firstHeaderRow="1" firstDataRow="2" firstDataCol="3" rowPageCount="2" colPageCount="1"/>
  <pivotFields count="10">
    <pivotField name="TITLE COMPANY" axis="axisRow" compact="0" showAll="0" insertBlankRow="1">
      <items count="16">
        <item x="0"/>
        <item m="1" x="10"/>
        <item m="1" x="11"/>
        <item m="1" x="9"/>
        <item x="1"/>
        <item x="2"/>
        <item m="1" x="13"/>
        <item m="1" x="12"/>
        <item x="5"/>
        <item x="6"/>
        <item x="7"/>
        <item m="1" x="14"/>
        <item m="1" x="8"/>
        <item x="4"/>
        <item x="3"/>
        <item t="default"/>
      </items>
    </pivotField>
    <pivotField compact="0" showAll="0" insertBlankRow="1"/>
    <pivotField axis="axisRow" compact="0" showAll="0" insertBlankRow="1">
      <items count="29">
        <item n="Douglas" x="4"/>
        <item m="1" x="22"/>
        <item m="1" x="21"/>
        <item x="2"/>
        <item m="1" x="25"/>
        <item x="11"/>
        <item x="15"/>
        <item x="5"/>
        <item m="1" x="27"/>
        <item m="1" x="16"/>
        <item x="0"/>
        <item m="1" x="24"/>
        <item x="12"/>
        <item m="1" x="17"/>
        <item m="1" x="20"/>
        <item m="1" x="18"/>
        <item x="10"/>
        <item x="9"/>
        <item x="6"/>
        <item m="1" x="23"/>
        <item m="1" x="26"/>
        <item x="13"/>
        <item x="3"/>
        <item m="1" x="19"/>
        <item x="1"/>
        <item x="7"/>
        <item x="8"/>
        <item x="14"/>
        <item t="default"/>
      </items>
    </pivotField>
    <pivotField axis="axisRow" compact="0" showAll="0" insertBlankRow="1">
      <items count="79">
        <item m="1" x="66"/>
        <item x="8"/>
        <item m="1" x="34"/>
        <item m="1" x="77"/>
        <item m="1" x="67"/>
        <item x="9"/>
        <item m="1" x="75"/>
        <item m="1" x="49"/>
        <item m="1" x="28"/>
        <item m="1" x="73"/>
        <item m="1" x="60"/>
        <item m="1" x="50"/>
        <item x="6"/>
        <item x="7"/>
        <item m="1" x="30"/>
        <item x="25"/>
        <item x="23"/>
        <item m="1" x="45"/>
        <item m="1" x="64"/>
        <item m="1" x="70"/>
        <item m="1" x="31"/>
        <item m="1" x="27"/>
        <item m="1" x="62"/>
        <item m="1" x="68"/>
        <item m="1" x="76"/>
        <item x="16"/>
        <item m="1" x="47"/>
        <item m="1" x="33"/>
        <item m="1" x="57"/>
        <item m="1" x="65"/>
        <item x="18"/>
        <item x="26"/>
        <item m="1" x="53"/>
        <item x="2"/>
        <item m="1" x="32"/>
        <item m="1" x="35"/>
        <item m="1" x="56"/>
        <item m="1" x="52"/>
        <item m="1" x="63"/>
        <item m="1" x="72"/>
        <item x="0"/>
        <item m="1" x="48"/>
        <item m="1" x="59"/>
        <item x="19"/>
        <item m="1" x="46"/>
        <item m="1" x="51"/>
        <item m="1" x="40"/>
        <item m="1" x="58"/>
        <item m="1" x="41"/>
        <item m="1" x="44"/>
        <item m="1" x="29"/>
        <item m="1" x="38"/>
        <item m="1" x="55"/>
        <item m="1" x="54"/>
        <item m="1" x="69"/>
        <item m="1" x="71"/>
        <item x="13"/>
        <item m="1" x="74"/>
        <item m="1" x="36"/>
        <item m="1" x="42"/>
        <item m="1" x="37"/>
        <item m="1" x="61"/>
        <item x="15"/>
        <item m="1" x="39"/>
        <item x="3"/>
        <item x="5"/>
        <item x="10"/>
        <item x="17"/>
        <item x="22"/>
        <item m="1" x="43"/>
        <item x="1"/>
        <item x="4"/>
        <item x="11"/>
        <item x="12"/>
        <item x="14"/>
        <item x="20"/>
        <item x="21"/>
        <item x="24"/>
        <item t="default"/>
      </items>
    </pivotField>
    <pivotField axis="axisPage" compact="0" showAll="0" insertBlankRow="1">
      <items count="10">
        <item x="6"/>
        <item m="1" x="8"/>
        <item m="1" x="7"/>
        <item x="2"/>
        <item x="4"/>
        <item x="0"/>
        <item x="1"/>
        <item x="3"/>
        <item x="5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2">
    <i>
      <x/>
    </i>
    <i r="1">
      <x v="10"/>
    </i>
    <i r="2">
      <x v="40"/>
    </i>
    <i t="blank" r="1">
      <x v="10"/>
    </i>
    <i>
      <x v="4"/>
    </i>
    <i r="1">
      <x v="3"/>
    </i>
    <i r="2">
      <x v="70"/>
    </i>
    <i t="blank" r="1">
      <x v="3"/>
    </i>
    <i r="1">
      <x v="22"/>
    </i>
    <i r="2">
      <x v="33"/>
    </i>
    <i t="blank" r="1">
      <x v="22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65"/>
    </i>
    <i r="2">
      <x v="71"/>
    </i>
    <i t="blank" r="1">
      <x/>
    </i>
    <i r="1">
      <x v="7"/>
    </i>
    <i r="2">
      <x v="12"/>
    </i>
    <i t="blank" r="1">
      <x v="7"/>
    </i>
    <i r="1">
      <x v="18"/>
    </i>
    <i r="2">
      <x v="1"/>
    </i>
    <i r="2">
      <x v="5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4"/>
    </i>
    <i t="blank" r="1">
      <x v="3"/>
    </i>
    <i r="1">
      <x v="5"/>
    </i>
    <i r="2">
      <x v="62"/>
    </i>
    <i t="blank" r="1">
      <x v="5"/>
    </i>
    <i>
      <x v="9"/>
    </i>
    <i r="1">
      <x v="12"/>
    </i>
    <i r="2">
      <x v="30"/>
    </i>
    <i r="2">
      <x v="56"/>
    </i>
    <i t="blank" r="1">
      <x v="12"/>
    </i>
    <i>
      <x v="10"/>
    </i>
    <i r="1">
      <x/>
    </i>
    <i r="2">
      <x v="15"/>
    </i>
    <i r="2">
      <x v="68"/>
    </i>
    <i t="blank" r="1">
      <x/>
    </i>
    <i r="1">
      <x v="3"/>
    </i>
    <i r="2">
      <x v="16"/>
    </i>
    <i r="2">
      <x v="68"/>
    </i>
    <i r="2">
      <x v="75"/>
    </i>
    <i r="2">
      <x v="76"/>
    </i>
    <i t="blank" r="1">
      <x v="3"/>
    </i>
    <i r="1">
      <x v="6"/>
    </i>
    <i r="2">
      <x v="31"/>
    </i>
    <i t="blank" r="1">
      <x v="6"/>
    </i>
    <i r="1">
      <x v="21"/>
    </i>
    <i r="2">
      <x v="43"/>
    </i>
    <i t="blank" r="1">
      <x v="21"/>
    </i>
    <i r="1">
      <x v="27"/>
    </i>
    <i r="2">
      <x v="77"/>
    </i>
    <i t="blank" r="1">
      <x v="27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4"/>
    </i>
    <i r="2">
      <x v="72"/>
    </i>
    <i t="blank" r="1">
      <x v="24"/>
    </i>
    <i r="1">
      <x v="25"/>
    </i>
    <i r="2">
      <x v="66"/>
    </i>
    <i t="blank" r="1">
      <x v="25"/>
    </i>
    <i r="1">
      <x v="26"/>
    </i>
    <i r="2">
      <x v="73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3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1"/>
        <item x="2"/>
        <item m="1" x="14"/>
        <item m="1" x="13"/>
        <item x="5"/>
        <item x="6"/>
        <item x="7"/>
        <item m="1" x="9"/>
        <item x="4"/>
        <item m="1" x="8"/>
        <item x="0"/>
        <item x="3"/>
        <item t="default"/>
      </items>
    </pivotField>
    <pivotField compact="0" showAll="0" insertBlankRow="1"/>
    <pivotField axis="axisPage" compact="0" showAll="0" insertBlankRow="1">
      <items count="12">
        <item x="6"/>
        <item x="4"/>
        <item x="1"/>
        <item x="7"/>
        <item x="2"/>
        <item x="3"/>
        <item m="1" x="10"/>
        <item m="1" x="9"/>
        <item x="0"/>
        <item m="1" x="8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64"/>
        <item x="12"/>
        <item m="1" x="123"/>
        <item m="1" x="54"/>
        <item m="1" x="88"/>
        <item m="1" x="67"/>
        <item m="1" x="91"/>
        <item m="1" x="66"/>
        <item m="1" x="62"/>
        <item m="1" x="81"/>
        <item x="9"/>
        <item m="1" x="59"/>
        <item m="1" x="72"/>
        <item m="1" x="52"/>
        <item m="1" x="49"/>
        <item x="2"/>
        <item m="1" x="58"/>
        <item m="1" x="86"/>
        <item m="1" x="80"/>
        <item m="1" x="109"/>
        <item m="1" x="101"/>
        <item m="1" x="60"/>
        <item m="1" x="65"/>
        <item m="1" x="106"/>
        <item m="1" x="68"/>
        <item m="1" x="89"/>
        <item x="6"/>
        <item m="1" x="70"/>
        <item m="1" x="69"/>
        <item m="1" x="121"/>
        <item m="1" x="111"/>
        <item m="1" x="124"/>
        <item x="43"/>
        <item x="7"/>
        <item m="1" x="48"/>
        <item m="1" x="56"/>
        <item m="1" x="110"/>
        <item m="1" x="115"/>
        <item m="1" x="97"/>
        <item x="29"/>
        <item x="15"/>
        <item m="1" x="74"/>
        <item m="1" x="108"/>
        <item m="1" x="50"/>
        <item m="1" x="98"/>
        <item m="1" x="117"/>
        <item m="1" x="78"/>
        <item m="1" x="119"/>
        <item m="1" x="85"/>
        <item m="1" x="122"/>
        <item m="1" x="100"/>
        <item m="1" x="90"/>
        <item m="1" x="71"/>
        <item x="38"/>
        <item m="1" x="73"/>
        <item x="21"/>
        <item m="1" x="93"/>
        <item m="1" x="104"/>
        <item m="1" x="57"/>
        <item m="1" x="113"/>
        <item m="1" x="96"/>
        <item x="35"/>
        <item x="34"/>
        <item x="5"/>
        <item m="1" x="120"/>
        <item m="1" x="95"/>
        <item m="1" x="102"/>
        <item m="1" x="76"/>
        <item m="1" x="118"/>
        <item m="1" x="61"/>
        <item x="10"/>
        <item m="1" x="114"/>
        <item m="1" x="75"/>
        <item m="1" x="63"/>
        <item m="1" x="79"/>
        <item m="1" x="55"/>
        <item x="1"/>
        <item m="1" x="94"/>
        <item m="1" x="112"/>
        <item m="1" x="53"/>
        <item m="1" x="105"/>
        <item x="37"/>
        <item x="19"/>
        <item x="30"/>
        <item x="22"/>
        <item m="1" x="99"/>
        <item x="13"/>
        <item m="1" x="87"/>
        <item m="1" x="51"/>
        <item m="1" x="116"/>
        <item m="1" x="103"/>
        <item m="1" x="107"/>
        <item x="45"/>
        <item x="39"/>
        <item m="1" x="92"/>
        <item m="1" x="84"/>
        <item m="1" x="82"/>
        <item m="1" x="77"/>
        <item m="1" x="83"/>
        <item m="1" x="47"/>
        <item x="0"/>
        <item x="3"/>
        <item x="4"/>
        <item x="8"/>
        <item x="11"/>
        <item x="14"/>
        <item x="16"/>
        <item x="17"/>
        <item x="18"/>
        <item x="20"/>
        <item x="23"/>
        <item x="24"/>
        <item x="25"/>
        <item x="26"/>
        <item x="27"/>
        <item x="28"/>
        <item x="31"/>
        <item x="32"/>
        <item x="33"/>
        <item x="36"/>
        <item x="40"/>
        <item x="41"/>
        <item x="42"/>
        <item x="44"/>
        <item x="46"/>
        <item t="default"/>
      </items>
    </pivotField>
  </pivotFields>
  <rowFields count="2">
    <field x="7"/>
    <field x="0"/>
  </rowFields>
  <rowItems count="169">
    <i>
      <x v="1"/>
    </i>
    <i r="1">
      <x v="3"/>
    </i>
    <i r="1">
      <x v="11"/>
    </i>
    <i t="blank">
      <x v="1"/>
    </i>
    <i>
      <x v="10"/>
    </i>
    <i r="1">
      <x v="3"/>
    </i>
    <i r="1">
      <x v="11"/>
    </i>
    <i t="blank">
      <x v="10"/>
    </i>
    <i>
      <x v="15"/>
    </i>
    <i r="1">
      <x v="3"/>
    </i>
    <i t="blank">
      <x v="15"/>
    </i>
    <i>
      <x v="26"/>
    </i>
    <i r="1">
      <x v="3"/>
    </i>
    <i r="1">
      <x v="7"/>
    </i>
    <i r="1">
      <x v="9"/>
    </i>
    <i t="blank">
      <x v="26"/>
    </i>
    <i>
      <x v="32"/>
    </i>
    <i r="1">
      <x v="9"/>
    </i>
    <i t="blank">
      <x v="32"/>
    </i>
    <i>
      <x v="33"/>
    </i>
    <i r="1">
      <x v="3"/>
    </i>
    <i r="1">
      <x v="4"/>
    </i>
    <i r="1">
      <x v="7"/>
    </i>
    <i r="1">
      <x v="9"/>
    </i>
    <i t="blank">
      <x v="33"/>
    </i>
    <i>
      <x v="39"/>
    </i>
    <i r="1">
      <x v="11"/>
    </i>
    <i t="blank">
      <x v="39"/>
    </i>
    <i>
      <x v="40"/>
    </i>
    <i r="1">
      <x v="4"/>
    </i>
    <i t="blank">
      <x v="40"/>
    </i>
    <i>
      <x v="53"/>
    </i>
    <i r="1">
      <x v="9"/>
    </i>
    <i t="blank">
      <x v="53"/>
    </i>
    <i>
      <x v="55"/>
    </i>
    <i r="1">
      <x v="4"/>
    </i>
    <i r="1">
      <x v="7"/>
    </i>
    <i r="1">
      <x v="9"/>
    </i>
    <i t="blank">
      <x v="55"/>
    </i>
    <i>
      <x v="61"/>
    </i>
    <i r="1">
      <x v="7"/>
    </i>
    <i t="blank">
      <x v="61"/>
    </i>
    <i>
      <x v="62"/>
    </i>
    <i r="1">
      <x v="7"/>
    </i>
    <i r="1">
      <x v="9"/>
    </i>
    <i t="blank">
      <x v="62"/>
    </i>
    <i>
      <x v="63"/>
    </i>
    <i r="1">
      <x v="3"/>
    </i>
    <i r="1">
      <x v="7"/>
    </i>
    <i r="1">
      <x v="9"/>
    </i>
    <i t="blank">
      <x v="63"/>
    </i>
    <i>
      <x v="70"/>
    </i>
    <i r="1">
      <x v="3"/>
    </i>
    <i r="1">
      <x v="7"/>
    </i>
    <i r="1">
      <x v="9"/>
    </i>
    <i t="blank">
      <x v="70"/>
    </i>
    <i>
      <x v="76"/>
    </i>
    <i r="1">
      <x v="3"/>
    </i>
    <i t="blank">
      <x v="76"/>
    </i>
    <i>
      <x v="81"/>
    </i>
    <i r="1">
      <x v="9"/>
    </i>
    <i t="blank">
      <x v="81"/>
    </i>
    <i>
      <x v="82"/>
    </i>
    <i r="1">
      <x v="4"/>
    </i>
    <i r="1">
      <x v="7"/>
    </i>
    <i t="blank">
      <x v="82"/>
    </i>
    <i>
      <x v="83"/>
    </i>
    <i r="1">
      <x v="7"/>
    </i>
    <i t="blank">
      <x v="83"/>
    </i>
    <i>
      <x v="84"/>
    </i>
    <i r="1">
      <x v="4"/>
    </i>
    <i r="1">
      <x v="9"/>
    </i>
    <i r="1">
      <x v="14"/>
    </i>
    <i t="blank">
      <x v="84"/>
    </i>
    <i>
      <x v="86"/>
    </i>
    <i r="1">
      <x v="3"/>
    </i>
    <i r="1">
      <x v="9"/>
    </i>
    <i r="1">
      <x v="14"/>
    </i>
    <i t="blank">
      <x v="86"/>
    </i>
    <i>
      <x v="92"/>
    </i>
    <i r="1">
      <x v="9"/>
    </i>
    <i t="blank">
      <x v="92"/>
    </i>
    <i>
      <x v="93"/>
    </i>
    <i r="1">
      <x v="9"/>
    </i>
    <i t="blank">
      <x v="93"/>
    </i>
    <i>
      <x v="100"/>
    </i>
    <i r="1">
      <x v="3"/>
    </i>
    <i r="1">
      <x v="7"/>
    </i>
    <i r="1">
      <x v="9"/>
    </i>
    <i r="1">
      <x v="11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4"/>
    </i>
    <i t="blank">
      <x v="105"/>
    </i>
    <i>
      <x v="106"/>
    </i>
    <i r="1">
      <x v="4"/>
    </i>
    <i r="1">
      <x v="7"/>
    </i>
    <i r="1">
      <x v="8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r="1">
      <x v="9"/>
    </i>
    <i t="blank">
      <x v="113"/>
    </i>
    <i>
      <x v="114"/>
    </i>
    <i r="1">
      <x v="14"/>
    </i>
    <i t="blank">
      <x v="114"/>
    </i>
    <i>
      <x v="115"/>
    </i>
    <i r="1">
      <x v="14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r="1">
      <x v="9"/>
    </i>
    <i t="blank">
      <x v="119"/>
    </i>
    <i>
      <x v="120"/>
    </i>
    <i r="1">
      <x v="9"/>
    </i>
    <i t="blank">
      <x v="120"/>
    </i>
    <i>
      <x v="121"/>
    </i>
    <i r="1">
      <x v="9"/>
    </i>
    <i t="blank">
      <x v="121"/>
    </i>
    <i>
      <x v="122"/>
    </i>
    <i r="1">
      <x v="9"/>
    </i>
    <i t="blank">
      <x v="122"/>
    </i>
    <i>
      <x v="123"/>
    </i>
    <i r="1">
      <x v="9"/>
    </i>
    <i t="blank">
      <x v="123"/>
    </i>
    <i>
      <x v="124"/>
    </i>
    <i r="1">
      <x v="9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4" totalsRowShown="0" headerRowDxfId="5">
  <autoFilter ref="A1:J13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60" totalsRowShown="0" headerRowDxfId="4">
  <autoFilter ref="A1:H16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93" totalsRowShown="0" headerRowDxfId="3" headerRowBorderDxfId="2" tableBorderDxfId="1" totalsRowBorderDxfId="0">
  <autoFilter ref="A1:E29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39</v>
      </c>
      <c r="B7" s="120">
        <v>46</v>
      </c>
      <c r="C7" s="70">
        <v>29752548</v>
      </c>
      <c r="D7" s="121">
        <f>B7/$B$15</f>
        <v>0.34586466165413532</v>
      </c>
      <c r="E7" s="50">
        <f>C7/$C$15</f>
        <v>0.26462257850386012</v>
      </c>
      <c r="F7" s="122">
        <v>1</v>
      </c>
      <c r="G7" s="105">
        <v>2</v>
      </c>
    </row>
    <row r="8" spans="1:7">
      <c r="A8" s="68" t="s">
        <v>40</v>
      </c>
      <c r="B8" s="69">
        <v>22</v>
      </c>
      <c r="C8" s="70">
        <v>10679000</v>
      </c>
      <c r="D8" s="23">
        <f>B8/$B$15</f>
        <v>0.16541353383458646</v>
      </c>
      <c r="E8" s="23">
        <f>C8/$C$15</f>
        <v>9.4980252307893837E-2</v>
      </c>
      <c r="F8" s="75">
        <v>2</v>
      </c>
      <c r="G8" s="75">
        <v>5</v>
      </c>
    </row>
    <row r="9" spans="1:7">
      <c r="A9" s="86" t="s">
        <v>41</v>
      </c>
      <c r="B9" s="82">
        <v>21</v>
      </c>
      <c r="C9" s="118">
        <v>16860600</v>
      </c>
      <c r="D9" s="23">
        <f t="shared" ref="D9" si="0">B9/$B$15</f>
        <v>0.15789473684210525</v>
      </c>
      <c r="E9" s="23">
        <f t="shared" ref="E9" si="1">C9/$C$15</f>
        <v>0.14996011256320579</v>
      </c>
      <c r="F9" s="75">
        <v>3</v>
      </c>
      <c r="G9" s="75">
        <v>3</v>
      </c>
    </row>
    <row r="10" spans="1:7">
      <c r="A10" s="68" t="s">
        <v>38</v>
      </c>
      <c r="B10" s="69">
        <v>21</v>
      </c>
      <c r="C10" s="70">
        <v>16698000</v>
      </c>
      <c r="D10" s="23">
        <f>B10/$B$15</f>
        <v>0.15789473684210525</v>
      </c>
      <c r="E10" s="23">
        <f>C10/$C$15</f>
        <v>0.14851392949126427</v>
      </c>
      <c r="F10" s="75">
        <v>3</v>
      </c>
      <c r="G10" s="75">
        <v>4</v>
      </c>
    </row>
    <row r="11" spans="1:7">
      <c r="A11" s="119" t="s">
        <v>63</v>
      </c>
      <c r="B11" s="69">
        <v>17</v>
      </c>
      <c r="C11" s="125">
        <v>35903750</v>
      </c>
      <c r="D11" s="23">
        <f>B11/$B$15</f>
        <v>0.12781954887218044</v>
      </c>
      <c r="E11" s="124">
        <f>C11/$C$15</f>
        <v>0.31933207545646064</v>
      </c>
      <c r="F11" s="75">
        <v>4</v>
      </c>
      <c r="G11" s="123">
        <v>1</v>
      </c>
    </row>
    <row r="12" spans="1:7">
      <c r="A12" s="68" t="s">
        <v>92</v>
      </c>
      <c r="B12" s="69">
        <v>3</v>
      </c>
      <c r="C12" s="70">
        <v>1135000</v>
      </c>
      <c r="D12" s="23">
        <f>B12/$B$15</f>
        <v>2.2556390977443608E-2</v>
      </c>
      <c r="E12" s="23">
        <f>C12/$C$15</f>
        <v>1.0094820336123186E-2</v>
      </c>
      <c r="F12" s="75">
        <v>5</v>
      </c>
      <c r="G12" s="75">
        <v>6</v>
      </c>
    </row>
    <row r="13" spans="1:7">
      <c r="A13" s="86" t="s">
        <v>52</v>
      </c>
      <c r="B13" s="82">
        <v>2</v>
      </c>
      <c r="C13" s="118">
        <v>895000</v>
      </c>
      <c r="D13" s="23">
        <f>B13/$B$15</f>
        <v>1.5037593984962405E-2</v>
      </c>
      <c r="E13" s="23">
        <f>C13/$C$15</f>
        <v>7.9602327760618947E-3</v>
      </c>
      <c r="F13" s="75">
        <v>6</v>
      </c>
      <c r="G13" s="75">
        <v>7</v>
      </c>
    </row>
    <row r="14" spans="1:7">
      <c r="A14" s="68" t="s">
        <v>69</v>
      </c>
      <c r="B14" s="69">
        <v>1</v>
      </c>
      <c r="C14" s="70">
        <v>510000</v>
      </c>
      <c r="D14" s="23">
        <f>B14/$B$15</f>
        <v>7.5187969924812026E-3</v>
      </c>
      <c r="E14" s="23">
        <f>C14/$C$15</f>
        <v>4.5359985651302424E-3</v>
      </c>
      <c r="F14" s="75">
        <v>7</v>
      </c>
      <c r="G14" s="75">
        <v>8</v>
      </c>
    </row>
    <row r="15" spans="1:7">
      <c r="A15" s="83" t="s">
        <v>23</v>
      </c>
      <c r="B15" s="84">
        <f>SUM(B7:B14)</f>
        <v>133</v>
      </c>
      <c r="C15" s="85">
        <f>SUM(C7:C14)</f>
        <v>112433898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9"/>
      <c r="B16" s="80"/>
      <c r="C16" s="81"/>
    </row>
    <row r="17" spans="1:7" ht="16.5" thickBot="1">
      <c r="A17" s="143" t="s">
        <v>10</v>
      </c>
      <c r="B17" s="144"/>
      <c r="C17" s="144"/>
      <c r="D17" s="144"/>
      <c r="E17" s="144"/>
      <c r="F17" s="144"/>
      <c r="G17" s="145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39</v>
      </c>
      <c r="B20" s="120">
        <v>59</v>
      </c>
      <c r="C20" s="125">
        <v>17923273</v>
      </c>
      <c r="D20" s="124">
        <f t="shared" ref="D20:D25" si="2">B20/$B$28</f>
        <v>0.37106918238993708</v>
      </c>
      <c r="E20" s="124">
        <f t="shared" ref="E20:E25" si="3">C20/$C$28</f>
        <v>0.33179854546235421</v>
      </c>
      <c r="F20" s="123">
        <v>1</v>
      </c>
      <c r="G20" s="123">
        <v>1</v>
      </c>
    </row>
    <row r="21" spans="1:7">
      <c r="A21" s="68" t="s">
        <v>40</v>
      </c>
      <c r="B21" s="69">
        <v>38</v>
      </c>
      <c r="C21" s="70">
        <v>13342083</v>
      </c>
      <c r="D21" s="23">
        <f t="shared" si="2"/>
        <v>0.2389937106918239</v>
      </c>
      <c r="E21" s="23">
        <f t="shared" si="3"/>
        <v>0.24699081093269087</v>
      </c>
      <c r="F21" s="75">
        <v>2</v>
      </c>
      <c r="G21" s="75">
        <v>2</v>
      </c>
    </row>
    <row r="22" spans="1:7">
      <c r="A22" s="68" t="s">
        <v>41</v>
      </c>
      <c r="B22" s="69">
        <v>34</v>
      </c>
      <c r="C22" s="70">
        <v>8430921</v>
      </c>
      <c r="D22" s="23">
        <f t="shared" si="2"/>
        <v>0.21383647798742139</v>
      </c>
      <c r="E22" s="23">
        <f t="shared" si="3"/>
        <v>0.15607458106050257</v>
      </c>
      <c r="F22" s="75">
        <v>3</v>
      </c>
      <c r="G22" s="75">
        <v>3</v>
      </c>
    </row>
    <row r="23" spans="1:7">
      <c r="A23" s="68" t="s">
        <v>38</v>
      </c>
      <c r="B23" s="69">
        <v>18</v>
      </c>
      <c r="C23" s="70">
        <v>8124303</v>
      </c>
      <c r="D23" s="23">
        <f t="shared" si="2"/>
        <v>0.11320754716981132</v>
      </c>
      <c r="E23" s="23">
        <f t="shared" si="3"/>
        <v>0.15039841876511287</v>
      </c>
      <c r="F23" s="75">
        <v>4</v>
      </c>
      <c r="G23" s="75">
        <v>4</v>
      </c>
    </row>
    <row r="24" spans="1:7">
      <c r="A24" s="68" t="s">
        <v>63</v>
      </c>
      <c r="B24" s="69">
        <v>4</v>
      </c>
      <c r="C24" s="70">
        <v>4393193</v>
      </c>
      <c r="D24" s="23">
        <f t="shared" si="2"/>
        <v>2.5157232704402517E-2</v>
      </c>
      <c r="E24" s="23">
        <f t="shared" si="3"/>
        <v>8.1327503483063404E-2</v>
      </c>
      <c r="F24" s="75">
        <v>5</v>
      </c>
      <c r="G24" s="75">
        <v>5</v>
      </c>
    </row>
    <row r="25" spans="1:7">
      <c r="A25" s="68" t="s">
        <v>92</v>
      </c>
      <c r="B25" s="69">
        <v>4</v>
      </c>
      <c r="C25" s="70">
        <v>1269900</v>
      </c>
      <c r="D25" s="23">
        <f t="shared" si="2"/>
        <v>2.5157232704402517E-2</v>
      </c>
      <c r="E25" s="23">
        <f t="shared" si="3"/>
        <v>2.3508595382252095E-2</v>
      </c>
      <c r="F25" s="75">
        <v>5</v>
      </c>
      <c r="G25" s="75">
        <v>6</v>
      </c>
    </row>
    <row r="26" spans="1:7">
      <c r="A26" s="68" t="s">
        <v>52</v>
      </c>
      <c r="B26" s="69">
        <v>1</v>
      </c>
      <c r="C26" s="70">
        <v>280000</v>
      </c>
      <c r="D26" s="23">
        <f>B26/$B$28</f>
        <v>6.2893081761006293E-3</v>
      </c>
      <c r="E26" s="23">
        <f>C26/$C$28</f>
        <v>5.1834055492799326E-3</v>
      </c>
      <c r="F26" s="75">
        <v>6</v>
      </c>
      <c r="G26" s="75">
        <v>7</v>
      </c>
    </row>
    <row r="27" spans="1:7">
      <c r="A27" s="68" t="s">
        <v>112</v>
      </c>
      <c r="B27" s="69">
        <v>1</v>
      </c>
      <c r="C27" s="70">
        <v>254867</v>
      </c>
      <c r="D27" s="23">
        <f>B27/$B$28</f>
        <v>6.2893081761006293E-3</v>
      </c>
      <c r="E27" s="23">
        <f>C27/$C$28</f>
        <v>4.7181393647440307E-3</v>
      </c>
      <c r="F27" s="75">
        <v>6</v>
      </c>
      <c r="G27" s="75">
        <v>8</v>
      </c>
    </row>
    <row r="28" spans="1:7">
      <c r="A28" s="32" t="s">
        <v>23</v>
      </c>
      <c r="B28" s="46">
        <f>SUM(B20:B27)</f>
        <v>159</v>
      </c>
      <c r="C28" s="33">
        <f>SUM(C20:C27)</f>
        <v>54018540</v>
      </c>
      <c r="D28" s="30">
        <f>SUM(D20:D27)</f>
        <v>1</v>
      </c>
      <c r="E28" s="30">
        <f>SUM(E20:E27)</f>
        <v>1</v>
      </c>
      <c r="F28" s="31"/>
      <c r="G28" s="31"/>
    </row>
    <row r="29" spans="1:7" ht="13.5" thickBot="1"/>
    <row r="30" spans="1:7" ht="16.5" thickBot="1">
      <c r="A30" s="140" t="s">
        <v>12</v>
      </c>
      <c r="B30" s="141"/>
      <c r="C30" s="141"/>
      <c r="D30" s="141"/>
      <c r="E30" s="141"/>
      <c r="F30" s="141"/>
      <c r="G30" s="142"/>
    </row>
    <row r="31" spans="1:7">
      <c r="A31" s="3"/>
      <c r="B31" s="44"/>
      <c r="C31" s="39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5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19" t="s">
        <v>39</v>
      </c>
      <c r="B33" s="120">
        <v>105</v>
      </c>
      <c r="C33" s="125">
        <v>47675821</v>
      </c>
      <c r="D33" s="124">
        <f t="shared" ref="D33:D40" si="4">B33/$B$42</f>
        <v>0.3595890410958904</v>
      </c>
      <c r="E33" s="124">
        <f t="shared" ref="E33:E40" si="5">C33/$C$42</f>
        <v>0.28642308621517459</v>
      </c>
      <c r="F33" s="123">
        <v>1</v>
      </c>
      <c r="G33" s="123">
        <v>1</v>
      </c>
    </row>
    <row r="34" spans="1:7">
      <c r="A34" s="68" t="s">
        <v>40</v>
      </c>
      <c r="B34" s="69">
        <v>60</v>
      </c>
      <c r="C34" s="70">
        <v>24021083</v>
      </c>
      <c r="D34" s="23">
        <f t="shared" si="4"/>
        <v>0.20547945205479451</v>
      </c>
      <c r="E34" s="23">
        <f t="shared" si="5"/>
        <v>0.14431199259454525</v>
      </c>
      <c r="F34" s="75">
        <v>2</v>
      </c>
      <c r="G34" s="75">
        <v>5</v>
      </c>
    </row>
    <row r="35" spans="1:7">
      <c r="A35" s="68" t="s">
        <v>41</v>
      </c>
      <c r="B35" s="69">
        <v>55</v>
      </c>
      <c r="C35" s="70">
        <v>25291521</v>
      </c>
      <c r="D35" s="23">
        <f t="shared" si="4"/>
        <v>0.18835616438356165</v>
      </c>
      <c r="E35" s="23">
        <f t="shared" si="5"/>
        <v>0.15194443111731412</v>
      </c>
      <c r="F35" s="75">
        <v>3</v>
      </c>
      <c r="G35" s="75">
        <v>3</v>
      </c>
    </row>
    <row r="36" spans="1:7">
      <c r="A36" s="68" t="s">
        <v>38</v>
      </c>
      <c r="B36" s="69">
        <v>39</v>
      </c>
      <c r="C36" s="70">
        <v>24822303</v>
      </c>
      <c r="D36" s="23">
        <f t="shared" ref="D36" si="6">B36/$B$42</f>
        <v>0.13356164383561644</v>
      </c>
      <c r="E36" s="23">
        <f t="shared" ref="E36" si="7">C36/$C$42</f>
        <v>0.14912549974185418</v>
      </c>
      <c r="F36" s="75">
        <v>4</v>
      </c>
      <c r="G36" s="75">
        <v>4</v>
      </c>
    </row>
    <row r="37" spans="1:7">
      <c r="A37" s="68" t="s">
        <v>63</v>
      </c>
      <c r="B37" s="69">
        <v>21</v>
      </c>
      <c r="C37" s="70">
        <v>40296943</v>
      </c>
      <c r="D37" s="23">
        <f t="shared" si="4"/>
        <v>7.1917808219178078E-2</v>
      </c>
      <c r="E37" s="23">
        <f t="shared" si="5"/>
        <v>0.24209283735453607</v>
      </c>
      <c r="F37" s="75">
        <v>5</v>
      </c>
      <c r="G37" s="75">
        <v>2</v>
      </c>
    </row>
    <row r="38" spans="1:7">
      <c r="A38" s="68" t="s">
        <v>92</v>
      </c>
      <c r="B38" s="69">
        <v>7</v>
      </c>
      <c r="C38" s="70">
        <v>2404900</v>
      </c>
      <c r="D38" s="23">
        <f t="shared" si="4"/>
        <v>2.3972602739726026E-2</v>
      </c>
      <c r="E38" s="23">
        <f t="shared" si="5"/>
        <v>1.4447971017402582E-2</v>
      </c>
      <c r="F38" s="75">
        <v>6</v>
      </c>
      <c r="G38" s="75">
        <v>6</v>
      </c>
    </row>
    <row r="39" spans="1:7">
      <c r="A39" s="68" t="s">
        <v>52</v>
      </c>
      <c r="B39" s="69">
        <v>3</v>
      </c>
      <c r="C39" s="70">
        <v>1175000</v>
      </c>
      <c r="D39" s="23">
        <f t="shared" si="4"/>
        <v>1.0273972602739725E-2</v>
      </c>
      <c r="E39" s="23">
        <f t="shared" si="5"/>
        <v>7.0590735354684325E-3</v>
      </c>
      <c r="F39" s="75">
        <v>7</v>
      </c>
      <c r="G39" s="75">
        <v>7</v>
      </c>
    </row>
    <row r="40" spans="1:7">
      <c r="A40" s="68" t="s">
        <v>69</v>
      </c>
      <c r="B40" s="69">
        <v>1</v>
      </c>
      <c r="C40" s="70">
        <v>510000</v>
      </c>
      <c r="D40" s="23">
        <f t="shared" si="4"/>
        <v>3.4246575342465752E-3</v>
      </c>
      <c r="E40" s="23">
        <f t="shared" si="5"/>
        <v>3.0639383005011916E-3</v>
      </c>
      <c r="F40" s="75">
        <v>8</v>
      </c>
      <c r="G40" s="75">
        <v>8</v>
      </c>
    </row>
    <row r="41" spans="1:7">
      <c r="A41" s="68" t="s">
        <v>112</v>
      </c>
      <c r="B41" s="69">
        <v>1</v>
      </c>
      <c r="C41" s="70">
        <v>254867</v>
      </c>
      <c r="D41" s="23">
        <f>B41/$B$42</f>
        <v>3.4246575342465752E-3</v>
      </c>
      <c r="E41" s="23">
        <f>C41/$C$42</f>
        <v>1.5311701232036024E-3</v>
      </c>
      <c r="F41" s="75">
        <v>8</v>
      </c>
      <c r="G41" s="75">
        <v>9</v>
      </c>
    </row>
    <row r="42" spans="1:7">
      <c r="A42" s="32" t="s">
        <v>23</v>
      </c>
      <c r="B42" s="47">
        <f>SUM(B33:B41)</f>
        <v>292</v>
      </c>
      <c r="C42" s="37">
        <f>SUM(C33:C41)</f>
        <v>166452438</v>
      </c>
      <c r="D42" s="30">
        <f>SUM(D33:D41)</f>
        <v>0.99999999999999989</v>
      </c>
      <c r="E42" s="30">
        <f>SUM(E33:E41)</f>
        <v>1.0000000000000002</v>
      </c>
      <c r="F42" s="31"/>
      <c r="G42" s="31"/>
    </row>
    <row r="44" spans="1:7">
      <c r="A44" s="146" t="s">
        <v>24</v>
      </c>
      <c r="B44" s="146"/>
      <c r="C44" s="146"/>
      <c r="D44" s="104" t="s">
        <v>53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JANUARY, 2021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39</v>
      </c>
      <c r="B7" s="127">
        <v>44</v>
      </c>
      <c r="C7" s="96">
        <v>28888800</v>
      </c>
      <c r="D7" s="128">
        <f>B7/$B$15</f>
        <v>0.34375</v>
      </c>
      <c r="E7" s="23">
        <f>C7/$C$15</f>
        <v>0.26934625577768923</v>
      </c>
      <c r="F7" s="123">
        <v>1</v>
      </c>
      <c r="G7" s="75">
        <v>2</v>
      </c>
    </row>
    <row r="8" spans="1:7">
      <c r="A8" s="35" t="s">
        <v>40</v>
      </c>
      <c r="B8" s="36">
        <v>22</v>
      </c>
      <c r="C8" s="96">
        <v>10679000</v>
      </c>
      <c r="D8" s="27">
        <f>B8/$B$15</f>
        <v>0.171875</v>
      </c>
      <c r="E8" s="23">
        <f>C8/$C$15</f>
        <v>9.9566221700103263E-2</v>
      </c>
      <c r="F8" s="75">
        <v>2</v>
      </c>
      <c r="G8" s="75">
        <v>5</v>
      </c>
    </row>
    <row r="9" spans="1:7">
      <c r="A9" s="35" t="s">
        <v>38</v>
      </c>
      <c r="B9" s="36">
        <v>21</v>
      </c>
      <c r="C9" s="96">
        <v>16698000</v>
      </c>
      <c r="D9" s="27">
        <f t="shared" ref="D9" si="0">B9/$B$15</f>
        <v>0.1640625</v>
      </c>
      <c r="E9" s="23">
        <f t="shared" ref="E9" si="1">C9/$C$15</f>
        <v>0.15568468676358499</v>
      </c>
      <c r="F9" s="75">
        <v>3</v>
      </c>
      <c r="G9" s="75">
        <v>3</v>
      </c>
    </row>
    <row r="10" spans="1:7">
      <c r="A10" s="35" t="s">
        <v>41</v>
      </c>
      <c r="B10" s="36">
        <v>20</v>
      </c>
      <c r="C10" s="96">
        <v>16145700</v>
      </c>
      <c r="D10" s="27">
        <f>B10/$B$15</f>
        <v>0.15625</v>
      </c>
      <c r="E10" s="23">
        <f>C10/$C$15</f>
        <v>0.15053528848238198</v>
      </c>
      <c r="F10" s="75">
        <v>4</v>
      </c>
      <c r="G10" s="75">
        <v>4</v>
      </c>
    </row>
    <row r="11" spans="1:7">
      <c r="A11" s="126" t="s">
        <v>63</v>
      </c>
      <c r="B11" s="36">
        <v>15</v>
      </c>
      <c r="C11" s="129">
        <v>32303750</v>
      </c>
      <c r="D11" s="27">
        <f>B11/$B$15</f>
        <v>0.1171875</v>
      </c>
      <c r="E11" s="124">
        <f>C11/$C$15</f>
        <v>0.30118572284340395</v>
      </c>
      <c r="F11" s="75">
        <v>5</v>
      </c>
      <c r="G11" s="123">
        <v>1</v>
      </c>
    </row>
    <row r="12" spans="1:7">
      <c r="A12" s="35" t="s">
        <v>92</v>
      </c>
      <c r="B12" s="36">
        <v>3</v>
      </c>
      <c r="C12" s="96">
        <v>1135000</v>
      </c>
      <c r="D12" s="27">
        <f>B12/$B$15</f>
        <v>2.34375E-2</v>
      </c>
      <c r="E12" s="23">
        <f>C12/$C$15</f>
        <v>1.0582232571365971E-2</v>
      </c>
      <c r="F12" s="75">
        <v>6</v>
      </c>
      <c r="G12" s="75">
        <v>6</v>
      </c>
    </row>
    <row r="13" spans="1:7">
      <c r="A13" s="35" t="s">
        <v>52</v>
      </c>
      <c r="B13" s="36">
        <v>2</v>
      </c>
      <c r="C13" s="96">
        <v>895000</v>
      </c>
      <c r="D13" s="27">
        <f>B13/$B$15</f>
        <v>1.5625E-2</v>
      </c>
      <c r="E13" s="23">
        <f>C13/$C$15</f>
        <v>8.344579869050699E-3</v>
      </c>
      <c r="F13" s="75">
        <v>7</v>
      </c>
      <c r="G13" s="75">
        <v>7</v>
      </c>
    </row>
    <row r="14" spans="1:7">
      <c r="A14" s="35" t="s">
        <v>69</v>
      </c>
      <c r="B14" s="36">
        <v>1</v>
      </c>
      <c r="C14" s="96">
        <v>510000</v>
      </c>
      <c r="D14" s="27">
        <f>B14/$B$15</f>
        <v>7.8125E-3</v>
      </c>
      <c r="E14" s="23">
        <f>C14/$C$15</f>
        <v>4.7550119924199517E-3</v>
      </c>
      <c r="F14" s="75">
        <v>8</v>
      </c>
      <c r="G14" s="75">
        <v>8</v>
      </c>
    </row>
    <row r="15" spans="1:7">
      <c r="A15" s="28" t="s">
        <v>23</v>
      </c>
      <c r="B15" s="29">
        <f>SUM(B7:B14)</f>
        <v>128</v>
      </c>
      <c r="C15" s="97">
        <f>SUM(C7:C14)</f>
        <v>107255250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/>
    <row r="17" spans="1:7" ht="16.5" thickBot="1">
      <c r="A17" s="140" t="s">
        <v>14</v>
      </c>
      <c r="B17" s="141"/>
      <c r="C17" s="141"/>
      <c r="D17" s="141"/>
      <c r="E17" s="141"/>
      <c r="F17" s="141"/>
      <c r="G17" s="142"/>
    </row>
    <row r="18" spans="1:7">
      <c r="A18" s="3"/>
      <c r="B18" s="102"/>
      <c r="C18" s="94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5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0" t="s">
        <v>63</v>
      </c>
      <c r="B20" s="127">
        <v>2</v>
      </c>
      <c r="C20" s="129">
        <v>3600000</v>
      </c>
      <c r="D20" s="128">
        <f>B20/$B$23</f>
        <v>0.4</v>
      </c>
      <c r="E20" s="124">
        <f>C20/$C$23</f>
        <v>0.69516213498194901</v>
      </c>
      <c r="F20" s="123">
        <v>1</v>
      </c>
      <c r="G20" s="123">
        <v>1</v>
      </c>
    </row>
    <row r="21" spans="1:7">
      <c r="A21" s="130" t="s">
        <v>39</v>
      </c>
      <c r="B21" s="127">
        <v>2</v>
      </c>
      <c r="C21" s="98">
        <v>863748</v>
      </c>
      <c r="D21" s="128">
        <f>B21/$B$23</f>
        <v>0.4</v>
      </c>
      <c r="E21" s="23">
        <f>C21/$C$23</f>
        <v>0.166790251046219</v>
      </c>
      <c r="F21" s="123">
        <v>1</v>
      </c>
      <c r="G21" s="75">
        <v>2</v>
      </c>
    </row>
    <row r="22" spans="1:7">
      <c r="A22" s="48" t="s">
        <v>41</v>
      </c>
      <c r="B22" s="49">
        <v>1</v>
      </c>
      <c r="C22" s="98">
        <v>714900</v>
      </c>
      <c r="D22" s="27">
        <f>B22/$B$23</f>
        <v>0.2</v>
      </c>
      <c r="E22" s="23">
        <f>C22/$C$23</f>
        <v>0.13804761397183202</v>
      </c>
      <c r="F22" s="75">
        <v>2</v>
      </c>
      <c r="G22" s="75">
        <v>3</v>
      </c>
    </row>
    <row r="23" spans="1:7">
      <c r="A23" s="28" t="s">
        <v>23</v>
      </c>
      <c r="B23" s="29">
        <f>SUM(B20:B22)</f>
        <v>5</v>
      </c>
      <c r="C23" s="97">
        <f>SUM(C20:C22)</f>
        <v>5178648</v>
      </c>
      <c r="D23" s="30">
        <f>SUM(D20:D22)</f>
        <v>1</v>
      </c>
      <c r="E23" s="30">
        <f>SUM(E20:E22)</f>
        <v>1</v>
      </c>
      <c r="F23" s="31"/>
      <c r="G23" s="31"/>
    </row>
    <row r="24" spans="1:7" ht="13.5" thickBot="1"/>
    <row r="25" spans="1:7" ht="16.5" thickBot="1">
      <c r="A25" s="140" t="s">
        <v>15</v>
      </c>
      <c r="B25" s="141"/>
      <c r="C25" s="141"/>
      <c r="D25" s="141"/>
      <c r="E25" s="141"/>
      <c r="F25" s="141"/>
      <c r="G25" s="142"/>
    </row>
    <row r="26" spans="1:7">
      <c r="A26" s="3"/>
      <c r="B26" s="102"/>
      <c r="C26" s="94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5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39</v>
      </c>
      <c r="B28" s="127">
        <v>31</v>
      </c>
      <c r="C28" s="96">
        <v>24579500</v>
      </c>
      <c r="D28" s="128">
        <f t="shared" ref="D28:D33" si="2">B28/$B$35</f>
        <v>0.31632653061224492</v>
      </c>
      <c r="E28" s="23">
        <f t="shared" ref="E28:E33" si="3">C28/$C$35</f>
        <v>0.26767269214727307</v>
      </c>
      <c r="F28" s="123">
        <v>1</v>
      </c>
      <c r="G28" s="75">
        <v>2</v>
      </c>
    </row>
    <row r="29" spans="1:7">
      <c r="A29" s="35" t="s">
        <v>38</v>
      </c>
      <c r="B29" s="36">
        <v>20</v>
      </c>
      <c r="C29" s="96">
        <v>16268000</v>
      </c>
      <c r="D29" s="27">
        <f t="shared" si="2"/>
        <v>0.20408163265306123</v>
      </c>
      <c r="E29" s="23">
        <f t="shared" si="3"/>
        <v>0.17715980210548785</v>
      </c>
      <c r="F29" s="106">
        <v>2</v>
      </c>
      <c r="G29" s="106">
        <v>3</v>
      </c>
    </row>
    <row r="30" spans="1:7">
      <c r="A30" s="35" t="s">
        <v>40</v>
      </c>
      <c r="B30" s="36">
        <v>18</v>
      </c>
      <c r="C30" s="96">
        <v>8109000</v>
      </c>
      <c r="D30" s="27">
        <f t="shared" si="2"/>
        <v>0.18367346938775511</v>
      </c>
      <c r="E30" s="23">
        <f t="shared" si="3"/>
        <v>8.8307649082456405E-2</v>
      </c>
      <c r="F30" s="106">
        <v>3</v>
      </c>
      <c r="G30" s="106">
        <v>5</v>
      </c>
    </row>
    <row r="31" spans="1:7">
      <c r="A31" s="35" t="s">
        <v>41</v>
      </c>
      <c r="B31" s="36">
        <v>14</v>
      </c>
      <c r="C31" s="96">
        <v>14010700</v>
      </c>
      <c r="D31" s="27">
        <f t="shared" si="2"/>
        <v>0.14285714285714285</v>
      </c>
      <c r="E31" s="23">
        <f t="shared" si="3"/>
        <v>0.15257762720428808</v>
      </c>
      <c r="F31" s="75">
        <v>4</v>
      </c>
      <c r="G31" s="75">
        <v>4</v>
      </c>
    </row>
    <row r="32" spans="1:7">
      <c r="A32" s="126" t="s">
        <v>63</v>
      </c>
      <c r="B32" s="36">
        <v>11</v>
      </c>
      <c r="C32" s="129">
        <v>27214500</v>
      </c>
      <c r="D32" s="27">
        <f t="shared" si="2"/>
        <v>0.11224489795918367</v>
      </c>
      <c r="E32" s="124">
        <f t="shared" si="3"/>
        <v>0.29636804981557652</v>
      </c>
      <c r="F32" s="106">
        <v>5</v>
      </c>
      <c r="G32" s="123">
        <v>1</v>
      </c>
    </row>
    <row r="33" spans="1:7">
      <c r="A33" s="35" t="s">
        <v>92</v>
      </c>
      <c r="B33" s="36">
        <v>3</v>
      </c>
      <c r="C33" s="96">
        <v>1135000</v>
      </c>
      <c r="D33" s="27">
        <f t="shared" si="2"/>
        <v>3.0612244897959183E-2</v>
      </c>
      <c r="E33" s="23">
        <f t="shared" si="3"/>
        <v>1.2360239451052907E-2</v>
      </c>
      <c r="F33" s="75">
        <v>6</v>
      </c>
      <c r="G33" s="75">
        <v>6</v>
      </c>
    </row>
    <row r="34" spans="1:7">
      <c r="A34" s="35" t="s">
        <v>69</v>
      </c>
      <c r="B34" s="36">
        <v>1</v>
      </c>
      <c r="C34" s="96">
        <v>510000</v>
      </c>
      <c r="D34" s="27">
        <f>B34/$B$35</f>
        <v>1.020408163265306E-2</v>
      </c>
      <c r="E34" s="23">
        <f>C34/$C$35</f>
        <v>5.5539401938651829E-3</v>
      </c>
      <c r="F34" s="75">
        <v>7</v>
      </c>
      <c r="G34" s="75">
        <v>7</v>
      </c>
    </row>
    <row r="35" spans="1:7">
      <c r="A35" s="28" t="s">
        <v>23</v>
      </c>
      <c r="B35" s="40">
        <f>SUM(B28:B34)</f>
        <v>98</v>
      </c>
      <c r="C35" s="99">
        <f>SUM(C28:C34)</f>
        <v>91826700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0" t="s">
        <v>16</v>
      </c>
      <c r="B37" s="141"/>
      <c r="C37" s="141"/>
      <c r="D37" s="141"/>
      <c r="E37" s="141"/>
      <c r="F37" s="141"/>
      <c r="G37" s="142"/>
    </row>
    <row r="38" spans="1:7">
      <c r="A38" s="18"/>
      <c r="B38" s="103"/>
      <c r="C38" s="100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5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1" t="s">
        <v>63</v>
      </c>
      <c r="B40" s="132">
        <v>1</v>
      </c>
      <c r="C40" s="133">
        <v>3050000</v>
      </c>
      <c r="D40" s="124">
        <f>B40/$B$43</f>
        <v>0.33333333333333331</v>
      </c>
      <c r="E40" s="124">
        <f>C40/$C$43</f>
        <v>0.50247116968698513</v>
      </c>
      <c r="F40" s="123">
        <v>1</v>
      </c>
      <c r="G40" s="123">
        <v>1</v>
      </c>
    </row>
    <row r="41" spans="1:7">
      <c r="A41" s="131" t="s">
        <v>40</v>
      </c>
      <c r="B41" s="132">
        <v>1</v>
      </c>
      <c r="C41" s="101">
        <v>2150000</v>
      </c>
      <c r="D41" s="124">
        <f>B41/$B$43</f>
        <v>0.33333333333333331</v>
      </c>
      <c r="E41" s="23">
        <f>C41/$C$43</f>
        <v>0.35420098846787479</v>
      </c>
      <c r="F41" s="123">
        <v>1</v>
      </c>
      <c r="G41" s="75">
        <v>2</v>
      </c>
    </row>
    <row r="42" spans="1:7">
      <c r="A42" s="131" t="s">
        <v>52</v>
      </c>
      <c r="B42" s="132">
        <v>1</v>
      </c>
      <c r="C42" s="101">
        <v>870000</v>
      </c>
      <c r="D42" s="124">
        <f>B42/$B$43</f>
        <v>0.33333333333333331</v>
      </c>
      <c r="E42" s="23">
        <f>C42/$C$43</f>
        <v>0.14332784184514002</v>
      </c>
      <c r="F42" s="123">
        <v>1</v>
      </c>
      <c r="G42" s="75">
        <v>3</v>
      </c>
    </row>
    <row r="43" spans="1:7">
      <c r="A43" s="28" t="s">
        <v>23</v>
      </c>
      <c r="B43" s="40">
        <f>SUM(B40:B42)</f>
        <v>3</v>
      </c>
      <c r="C43" s="99">
        <f>SUM(C40:C42)</f>
        <v>6070000</v>
      </c>
      <c r="D43" s="30">
        <f>SUM(D40:D42)</f>
        <v>1</v>
      </c>
      <c r="E43" s="30">
        <f>SUM(E40:E42)</f>
        <v>1</v>
      </c>
      <c r="F43" s="31"/>
      <c r="G43" s="31"/>
    </row>
    <row r="44" spans="1:7" ht="13.5" thickBot="1"/>
    <row r="45" spans="1:7" ht="16.5" thickBot="1">
      <c r="A45" s="140" t="s">
        <v>17</v>
      </c>
      <c r="B45" s="141"/>
      <c r="C45" s="141"/>
      <c r="D45" s="141"/>
      <c r="E45" s="141"/>
      <c r="F45" s="141"/>
      <c r="G45" s="142"/>
    </row>
    <row r="46" spans="1:7">
      <c r="A46" s="18"/>
      <c r="B46" s="103"/>
      <c r="C46" s="100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5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6" t="s">
        <v>39</v>
      </c>
      <c r="B48" s="127">
        <v>13</v>
      </c>
      <c r="C48" s="129">
        <v>4309300</v>
      </c>
      <c r="D48" s="128">
        <f>B48/$B$54</f>
        <v>0.48148148148148145</v>
      </c>
      <c r="E48" s="124">
        <f>C48/$C$54</f>
        <v>0.46046663211715488</v>
      </c>
      <c r="F48" s="123">
        <v>1</v>
      </c>
      <c r="G48" s="123">
        <v>1</v>
      </c>
    </row>
    <row r="49" spans="1:7">
      <c r="A49" s="35" t="s">
        <v>41</v>
      </c>
      <c r="B49" s="36">
        <v>6</v>
      </c>
      <c r="C49" s="96">
        <v>2135000</v>
      </c>
      <c r="D49" s="27">
        <f>B49/$B$54</f>
        <v>0.22222222222222221</v>
      </c>
      <c r="E49" s="23">
        <f>C49/$C$54</f>
        <v>0.22813363181262056</v>
      </c>
      <c r="F49" s="75">
        <v>2</v>
      </c>
      <c r="G49" s="75">
        <v>2</v>
      </c>
    </row>
    <row r="50" spans="1:7">
      <c r="A50" s="35" t="s">
        <v>63</v>
      </c>
      <c r="B50" s="36">
        <v>3</v>
      </c>
      <c r="C50" s="96">
        <v>2039250</v>
      </c>
      <c r="D50" s="27">
        <f t="shared" ref="D50" si="4">B50/$B$54</f>
        <v>0.1111111111111111</v>
      </c>
      <c r="E50" s="23">
        <f t="shared" ref="E50" si="5">C50/$C$54</f>
        <v>0.217902345983085</v>
      </c>
      <c r="F50" s="75">
        <v>3</v>
      </c>
      <c r="G50" s="75">
        <v>3</v>
      </c>
    </row>
    <row r="51" spans="1:7">
      <c r="A51" s="35" t="s">
        <v>40</v>
      </c>
      <c r="B51" s="36">
        <v>3</v>
      </c>
      <c r="C51" s="96">
        <v>420000</v>
      </c>
      <c r="D51" s="27">
        <f>B51/$B$54</f>
        <v>0.1111111111111111</v>
      </c>
      <c r="E51" s="23">
        <f>C51/$C$54</f>
        <v>4.4878747241826993E-2</v>
      </c>
      <c r="F51" s="75">
        <v>3</v>
      </c>
      <c r="G51" s="75">
        <v>5</v>
      </c>
    </row>
    <row r="52" spans="1:7">
      <c r="A52" s="35" t="s">
        <v>38</v>
      </c>
      <c r="B52" s="36">
        <v>1</v>
      </c>
      <c r="C52" s="96">
        <v>430000</v>
      </c>
      <c r="D52" s="27">
        <f>B52/$B$54</f>
        <v>3.7037037037037035E-2</v>
      </c>
      <c r="E52" s="23">
        <f>C52/$C$54</f>
        <v>4.594728884282287E-2</v>
      </c>
      <c r="F52" s="75">
        <v>4</v>
      </c>
      <c r="G52" s="75">
        <v>4</v>
      </c>
    </row>
    <row r="53" spans="1:7">
      <c r="A53" s="35" t="s">
        <v>52</v>
      </c>
      <c r="B53" s="36">
        <v>1</v>
      </c>
      <c r="C53" s="96">
        <v>25000</v>
      </c>
      <c r="D53" s="27">
        <f>B53/$B$54</f>
        <v>3.7037037037037035E-2</v>
      </c>
      <c r="E53" s="23">
        <f>C53/$C$54</f>
        <v>2.6713540024897019E-3</v>
      </c>
      <c r="F53" s="75">
        <v>4</v>
      </c>
      <c r="G53" s="75">
        <v>6</v>
      </c>
    </row>
    <row r="54" spans="1:7">
      <c r="A54" s="28" t="s">
        <v>23</v>
      </c>
      <c r="B54" s="29">
        <f>SUM(B48:B53)</f>
        <v>27</v>
      </c>
      <c r="C54" s="97">
        <f>SUM(C48:C53)</f>
        <v>9358550</v>
      </c>
      <c r="D54" s="30">
        <f>SUM(D48:D53)</f>
        <v>1</v>
      </c>
      <c r="E54" s="30">
        <f>SUM(E48:E53)</f>
        <v>1</v>
      </c>
      <c r="F54" s="31"/>
      <c r="G54" s="31"/>
    </row>
    <row r="57" spans="1:7">
      <c r="A57" s="146" t="s">
        <v>24</v>
      </c>
      <c r="B57" s="146"/>
      <c r="C57" s="146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5:G25"/>
    <mergeCell ref="A37:G37"/>
    <mergeCell ref="A45:G45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9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JANUARY, 2021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39</v>
      </c>
      <c r="B7" s="135">
        <v>56</v>
      </c>
      <c r="C7" s="136">
        <v>16535774</v>
      </c>
      <c r="D7" s="128">
        <f>B7/$B$15</f>
        <v>0.38095238095238093</v>
      </c>
      <c r="E7" s="137">
        <f>C7/$C$15</f>
        <v>0.37894809162904919</v>
      </c>
      <c r="F7" s="123">
        <v>1</v>
      </c>
      <c r="G7" s="123">
        <v>1</v>
      </c>
    </row>
    <row r="8" spans="1:7">
      <c r="A8" s="61" t="s">
        <v>40</v>
      </c>
      <c r="B8" s="54">
        <v>36</v>
      </c>
      <c r="C8" s="55">
        <v>10968083</v>
      </c>
      <c r="D8" s="27">
        <f t="shared" ref="D8:D13" si="0">B8/$B$15</f>
        <v>0.24489795918367346</v>
      </c>
      <c r="E8" s="67">
        <f t="shared" ref="E8:E13" si="1">C8/$C$15</f>
        <v>0.2513540715831637</v>
      </c>
      <c r="F8" s="75">
        <v>2</v>
      </c>
      <c r="G8" s="75">
        <v>2</v>
      </c>
    </row>
    <row r="9" spans="1:7">
      <c r="A9" s="61" t="s">
        <v>41</v>
      </c>
      <c r="B9" s="54">
        <v>33</v>
      </c>
      <c r="C9" s="55">
        <v>8330921</v>
      </c>
      <c r="D9" s="27">
        <f t="shared" ref="D9" si="2">B9/$B$15</f>
        <v>0.22448979591836735</v>
      </c>
      <c r="E9" s="67">
        <f t="shared" ref="E9" si="3">C9/$C$15</f>
        <v>0.19091858744939125</v>
      </c>
      <c r="F9" s="75">
        <v>3</v>
      </c>
      <c r="G9" s="75">
        <v>3</v>
      </c>
    </row>
    <row r="10" spans="1:7">
      <c r="A10" s="61" t="s">
        <v>38</v>
      </c>
      <c r="B10" s="54">
        <v>14</v>
      </c>
      <c r="C10" s="55">
        <v>4381442</v>
      </c>
      <c r="D10" s="27">
        <f t="shared" si="0"/>
        <v>9.5238095238095233E-2</v>
      </c>
      <c r="E10" s="67">
        <f t="shared" si="1"/>
        <v>0.10040891248775924</v>
      </c>
      <c r="F10" s="75">
        <v>4</v>
      </c>
      <c r="G10" s="75">
        <v>4</v>
      </c>
    </row>
    <row r="11" spans="1:7">
      <c r="A11" s="61" t="s">
        <v>92</v>
      </c>
      <c r="B11" s="54">
        <v>4</v>
      </c>
      <c r="C11" s="55">
        <v>1269900</v>
      </c>
      <c r="D11" s="27">
        <f t="shared" si="0"/>
        <v>2.7210884353741496E-2</v>
      </c>
      <c r="E11" s="67">
        <f t="shared" si="1"/>
        <v>2.9102126187726656E-2</v>
      </c>
      <c r="F11" s="75">
        <v>5</v>
      </c>
      <c r="G11" s="75">
        <v>6</v>
      </c>
    </row>
    <row r="12" spans="1:7">
      <c r="A12" s="61" t="s">
        <v>63</v>
      </c>
      <c r="B12" s="54">
        <v>2</v>
      </c>
      <c r="C12" s="55">
        <v>1615000</v>
      </c>
      <c r="D12" s="27">
        <f t="shared" si="0"/>
        <v>1.3605442176870748E-2</v>
      </c>
      <c r="E12" s="67">
        <f t="shared" si="1"/>
        <v>3.7010736115582761E-2</v>
      </c>
      <c r="F12" s="75">
        <v>6</v>
      </c>
      <c r="G12" s="75">
        <v>5</v>
      </c>
    </row>
    <row r="13" spans="1:7">
      <c r="A13" s="61" t="s">
        <v>52</v>
      </c>
      <c r="B13" s="54">
        <v>1</v>
      </c>
      <c r="C13" s="55">
        <v>280000</v>
      </c>
      <c r="D13" s="27">
        <f t="shared" si="0"/>
        <v>6.8027210884353739E-3</v>
      </c>
      <c r="E13" s="67">
        <f t="shared" si="1"/>
        <v>6.4167220509988698E-3</v>
      </c>
      <c r="F13" s="75">
        <v>7</v>
      </c>
      <c r="G13" s="75">
        <v>7</v>
      </c>
    </row>
    <row r="14" spans="1:7">
      <c r="A14" s="61" t="s">
        <v>112</v>
      </c>
      <c r="B14" s="54">
        <v>1</v>
      </c>
      <c r="C14" s="55">
        <v>254867</v>
      </c>
      <c r="D14" s="27">
        <f>B14/$B$15</f>
        <v>6.8027210884353739E-3</v>
      </c>
      <c r="E14" s="23">
        <f>C14/$C$15</f>
        <v>5.8407524963283173E-3</v>
      </c>
      <c r="F14" s="75">
        <v>7</v>
      </c>
      <c r="G14" s="75">
        <v>8</v>
      </c>
    </row>
    <row r="15" spans="1:7">
      <c r="A15" s="60" t="s">
        <v>23</v>
      </c>
      <c r="B15" s="34">
        <f>SUM(B7:B14)</f>
        <v>147</v>
      </c>
      <c r="C15" s="52">
        <f>SUM(C7:C14)</f>
        <v>43635987</v>
      </c>
      <c r="D15" s="30">
        <f>SUM(D7:D14)</f>
        <v>1</v>
      </c>
      <c r="E15" s="30">
        <f>SUM(E7:E14)</f>
        <v>1.0000000000000002</v>
      </c>
      <c r="F15" s="40"/>
      <c r="G15" s="40"/>
    </row>
    <row r="16" spans="1:7" ht="13.5" thickBot="1"/>
    <row r="17" spans="1:7" ht="16.5" thickBot="1">
      <c r="A17" s="140" t="s">
        <v>19</v>
      </c>
      <c r="B17" s="141"/>
      <c r="C17" s="141"/>
      <c r="D17" s="141"/>
      <c r="E17" s="141"/>
      <c r="F17" s="141"/>
      <c r="G17" s="142"/>
    </row>
    <row r="18" spans="1:7">
      <c r="A18" s="58"/>
      <c r="B18" s="66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9" t="s">
        <v>11</v>
      </c>
      <c r="B19" s="19" t="s">
        <v>8</v>
      </c>
      <c r="C19" s="51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38" t="s">
        <v>40</v>
      </c>
      <c r="B20" s="123">
        <v>1</v>
      </c>
      <c r="C20" s="139">
        <v>2274000</v>
      </c>
      <c r="D20" s="128">
        <f>B20/$B$22</f>
        <v>0.5</v>
      </c>
      <c r="E20" s="137">
        <f>C20/$C$22</f>
        <v>0.71572611421465426</v>
      </c>
      <c r="F20" s="123">
        <v>1</v>
      </c>
      <c r="G20" s="123">
        <v>1</v>
      </c>
    </row>
    <row r="21" spans="1:7">
      <c r="A21" s="138" t="s">
        <v>63</v>
      </c>
      <c r="B21" s="123">
        <v>1</v>
      </c>
      <c r="C21" s="76">
        <v>903193</v>
      </c>
      <c r="D21" s="128">
        <f>B21/$B$22</f>
        <v>0.5</v>
      </c>
      <c r="E21" s="67">
        <f>C21/$C$22</f>
        <v>0.28427388578534574</v>
      </c>
      <c r="F21" s="123">
        <v>1</v>
      </c>
      <c r="G21" s="75">
        <v>2</v>
      </c>
    </row>
    <row r="22" spans="1:7">
      <c r="A22" s="60" t="s">
        <v>23</v>
      </c>
      <c r="B22" s="40">
        <f>SUM(B20:B21)</f>
        <v>2</v>
      </c>
      <c r="C22" s="37">
        <f>SUM(C20:C21)</f>
        <v>3177193</v>
      </c>
      <c r="D22" s="30">
        <f>SUM(D20:D21)</f>
        <v>1</v>
      </c>
      <c r="E22" s="30">
        <f>SUM(E20:E21)</f>
        <v>1</v>
      </c>
      <c r="F22" s="40"/>
      <c r="G22" s="40"/>
    </row>
    <row r="23" spans="1:7" ht="13.5" thickBot="1"/>
    <row r="24" spans="1:7" ht="16.5" thickBot="1">
      <c r="A24" s="140" t="s">
        <v>20</v>
      </c>
      <c r="B24" s="141"/>
      <c r="C24" s="141"/>
      <c r="D24" s="141"/>
      <c r="E24" s="141"/>
      <c r="F24" s="141"/>
      <c r="G24" s="142"/>
    </row>
    <row r="25" spans="1:7">
      <c r="A25" s="58"/>
      <c r="B25" s="66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4" t="s">
        <v>39</v>
      </c>
      <c r="B27" s="135">
        <v>2</v>
      </c>
      <c r="C27" s="136">
        <v>467499</v>
      </c>
      <c r="D27" s="128">
        <f t="shared" ref="D27" si="4">B27/$B$29</f>
        <v>0.66666666666666663</v>
      </c>
      <c r="E27" s="137">
        <f t="shared" ref="E27" si="5">C27/$C$29</f>
        <v>0.82378823575019511</v>
      </c>
      <c r="F27" s="123">
        <v>1</v>
      </c>
      <c r="G27" s="123">
        <v>1</v>
      </c>
    </row>
    <row r="28" spans="1:7">
      <c r="A28" s="71" t="s">
        <v>40</v>
      </c>
      <c r="B28" s="73">
        <v>1</v>
      </c>
      <c r="C28" s="74">
        <v>100000</v>
      </c>
      <c r="D28" s="27">
        <f>B28/$B$29</f>
        <v>0.33333333333333331</v>
      </c>
      <c r="E28" s="67">
        <f>C28/$C$29</f>
        <v>0.17621176424980484</v>
      </c>
      <c r="F28" s="75">
        <v>2</v>
      </c>
      <c r="G28" s="75">
        <v>2</v>
      </c>
    </row>
    <row r="29" spans="1:7">
      <c r="A29" s="60" t="s">
        <v>23</v>
      </c>
      <c r="B29" s="40">
        <f>SUM(B27:B28)</f>
        <v>3</v>
      </c>
      <c r="C29" s="37">
        <f>SUM(C27:C28)</f>
        <v>567499</v>
      </c>
      <c r="D29" s="30">
        <f>SUM(D27:D28)</f>
        <v>1</v>
      </c>
      <c r="E29" s="30">
        <f>SUM(E27:E28)</f>
        <v>1</v>
      </c>
      <c r="F29" s="40"/>
      <c r="G29" s="40"/>
    </row>
    <row r="30" spans="1:7" ht="13.5" thickBot="1"/>
    <row r="31" spans="1:7" ht="16.5" thickBot="1">
      <c r="A31" s="140" t="s">
        <v>21</v>
      </c>
      <c r="B31" s="141"/>
      <c r="C31" s="141"/>
      <c r="D31" s="141"/>
      <c r="E31" s="141"/>
      <c r="F31" s="141"/>
      <c r="G31" s="142"/>
    </row>
    <row r="32" spans="1:7">
      <c r="A32" s="58"/>
      <c r="B32" s="66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8" t="s">
        <v>38</v>
      </c>
      <c r="B34" s="123">
        <v>2</v>
      </c>
      <c r="C34" s="139">
        <v>3182861</v>
      </c>
      <c r="D34" s="124">
        <f>B34/$B$37</f>
        <v>0.5</v>
      </c>
      <c r="E34" s="137">
        <f>C34/$C$37</f>
        <v>0.53244145355671535</v>
      </c>
      <c r="F34" s="123">
        <v>1</v>
      </c>
      <c r="G34" s="123">
        <v>1</v>
      </c>
    </row>
    <row r="35" spans="1:7">
      <c r="A35" s="72" t="s">
        <v>63</v>
      </c>
      <c r="B35" s="75">
        <v>1</v>
      </c>
      <c r="C35" s="76">
        <v>1875000</v>
      </c>
      <c r="D35" s="23">
        <f>B35/$B$37</f>
        <v>0.25</v>
      </c>
      <c r="E35" s="67">
        <f>C35/$C$37</f>
        <v>0.31365734332062922</v>
      </c>
      <c r="F35" s="75">
        <v>2</v>
      </c>
      <c r="G35" s="75">
        <v>2</v>
      </c>
    </row>
    <row r="36" spans="1:7">
      <c r="A36" s="72" t="s">
        <v>39</v>
      </c>
      <c r="B36" s="75">
        <v>1</v>
      </c>
      <c r="C36" s="76">
        <v>920000</v>
      </c>
      <c r="D36" s="23">
        <f>B36/$B$37</f>
        <v>0.25</v>
      </c>
      <c r="E36" s="67">
        <f>C36/$C$37</f>
        <v>0.1539012031226554</v>
      </c>
      <c r="F36" s="75">
        <v>2</v>
      </c>
      <c r="G36" s="75">
        <v>3</v>
      </c>
    </row>
    <row r="37" spans="1:7">
      <c r="A37" s="60" t="s">
        <v>23</v>
      </c>
      <c r="B37" s="34">
        <f>SUM(B34:B36)</f>
        <v>4</v>
      </c>
      <c r="C37" s="52">
        <f>SUM(C34:C36)</f>
        <v>5977861</v>
      </c>
      <c r="D37" s="30">
        <f>SUM(D34:D36)</f>
        <v>1</v>
      </c>
      <c r="E37" s="30">
        <f>SUM(E34:E36)</f>
        <v>1</v>
      </c>
      <c r="F37" s="40"/>
      <c r="G37" s="40"/>
    </row>
    <row r="38" spans="1:7" ht="13.5" thickBot="1"/>
    <row r="39" spans="1:7" ht="16.5" thickBot="1">
      <c r="A39" s="140" t="s">
        <v>22</v>
      </c>
      <c r="B39" s="141"/>
      <c r="C39" s="141"/>
      <c r="D39" s="141"/>
      <c r="E39" s="141"/>
      <c r="F39" s="141"/>
      <c r="G39" s="142"/>
    </row>
    <row r="40" spans="1:7">
      <c r="A40" s="58"/>
      <c r="B40" s="66"/>
      <c r="C40" s="39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9" t="s">
        <v>11</v>
      </c>
      <c r="B41" s="19" t="s">
        <v>8</v>
      </c>
      <c r="C41" s="51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34" t="s">
        <v>41</v>
      </c>
      <c r="B42" s="135">
        <v>1</v>
      </c>
      <c r="C42" s="136">
        <v>100000</v>
      </c>
      <c r="D42" s="124">
        <f t="shared" ref="D42" si="6">B42/$B$44</f>
        <v>0.5</v>
      </c>
      <c r="E42" s="124">
        <f t="shared" ref="E42" si="7">C42/$C$44</f>
        <v>0.51546391752577314</v>
      </c>
      <c r="F42" s="123">
        <v>1</v>
      </c>
      <c r="G42" s="123">
        <v>1</v>
      </c>
    </row>
    <row r="43" spans="1:7">
      <c r="A43" s="134" t="s">
        <v>38</v>
      </c>
      <c r="B43" s="135">
        <v>1</v>
      </c>
      <c r="C43" s="74">
        <v>94000</v>
      </c>
      <c r="D43" s="124">
        <f>B43/$B$44</f>
        <v>0.5</v>
      </c>
      <c r="E43" s="23">
        <f>C43/$C$44</f>
        <v>0.4845360824742268</v>
      </c>
      <c r="F43" s="123">
        <v>1</v>
      </c>
      <c r="G43" s="75">
        <v>2</v>
      </c>
    </row>
    <row r="44" spans="1:7">
      <c r="A44" s="60" t="s">
        <v>23</v>
      </c>
      <c r="B44" s="34">
        <f>SUM(B42:B43)</f>
        <v>2</v>
      </c>
      <c r="C44" s="52">
        <f>SUM(C42:C43)</f>
        <v>194000</v>
      </c>
      <c r="D44" s="30">
        <f>SUM(D42:D43)</f>
        <v>1</v>
      </c>
      <c r="E44" s="30">
        <f>SUM(E42:E43)</f>
        <v>1</v>
      </c>
      <c r="F44" s="40"/>
      <c r="G44" s="40"/>
    </row>
    <row r="45" spans="1:7">
      <c r="A45" s="62"/>
      <c r="B45" s="24"/>
      <c r="C45" s="53"/>
      <c r="D45" s="42"/>
      <c r="E45" s="42"/>
      <c r="F45" s="65"/>
      <c r="G45" s="65"/>
    </row>
    <row r="46" spans="1:7">
      <c r="A46" s="62"/>
      <c r="B46" s="24"/>
      <c r="C46" s="53"/>
      <c r="D46" s="42"/>
      <c r="E46" s="42"/>
      <c r="F46" s="65"/>
      <c r="G46" s="65"/>
    </row>
    <row r="48" spans="1:7">
      <c r="A48" s="146" t="s">
        <v>24</v>
      </c>
      <c r="B48" s="146"/>
      <c r="C48" s="146"/>
    </row>
    <row r="49" spans="1:1">
      <c r="A49" s="63" t="s">
        <v>25</v>
      </c>
    </row>
  </sheetData>
  <sortState ref="A107:C126">
    <sortCondition descending="1" ref="B107"/>
    <sortCondition descending="1" ref="C107"/>
  </sortState>
  <mergeCells count="6">
    <mergeCell ref="A48:C48"/>
    <mergeCell ref="A4:G4"/>
    <mergeCell ref="A17:G17"/>
    <mergeCell ref="A24:G24"/>
    <mergeCell ref="A31:G31"/>
    <mergeCell ref="A39:G39"/>
  </mergeCells>
  <phoneticPr fontId="2" type="noConversion"/>
  <hyperlinks>
    <hyperlink ref="A49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7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7" t="s">
        <v>54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49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69</v>
      </c>
      <c r="D6" s="78">
        <v>1</v>
      </c>
      <c r="E6" s="25">
        <v>510000</v>
      </c>
      <c r="F6" s="9">
        <v>7.5187969924812026E-3</v>
      </c>
      <c r="G6" s="9">
        <v>4.5359985651302424E-3</v>
      </c>
    </row>
    <row r="7" spans="1:7">
      <c r="B7" t="s">
        <v>71</v>
      </c>
      <c r="D7" s="78">
        <v>1</v>
      </c>
      <c r="E7" s="25">
        <v>510000</v>
      </c>
      <c r="F7" s="9">
        <v>7.5187969924812026E-3</v>
      </c>
      <c r="G7" s="9">
        <v>4.5359985651302424E-3</v>
      </c>
    </row>
    <row r="8" spans="1:7">
      <c r="C8" t="s">
        <v>72</v>
      </c>
      <c r="D8" s="78">
        <v>1</v>
      </c>
      <c r="E8" s="25">
        <v>510000</v>
      </c>
      <c r="F8" s="9">
        <v>7.5187969924812026E-3</v>
      </c>
      <c r="G8" s="9">
        <v>4.5359985651302424E-3</v>
      </c>
    </row>
    <row r="9" spans="1:7">
      <c r="D9" s="78"/>
      <c r="E9" s="25"/>
      <c r="F9" s="9"/>
      <c r="G9" s="9"/>
    </row>
    <row r="10" spans="1:7">
      <c r="A10" t="s">
        <v>41</v>
      </c>
      <c r="D10" s="78">
        <v>21</v>
      </c>
      <c r="E10" s="25">
        <v>16860600</v>
      </c>
      <c r="F10" s="9">
        <v>0.15789473684210525</v>
      </c>
      <c r="G10" s="9">
        <v>0.14996011256320579</v>
      </c>
    </row>
    <row r="11" spans="1:7">
      <c r="B11" t="s">
        <v>80</v>
      </c>
      <c r="D11" s="78">
        <v>1</v>
      </c>
      <c r="E11" s="25">
        <v>479000</v>
      </c>
      <c r="F11" s="9">
        <v>7.5187969924812026E-3</v>
      </c>
      <c r="G11" s="9">
        <v>4.2602810052889918E-3</v>
      </c>
    </row>
    <row r="12" spans="1:7">
      <c r="C12" t="s">
        <v>76</v>
      </c>
      <c r="D12" s="78">
        <v>1</v>
      </c>
      <c r="E12" s="25">
        <v>479000</v>
      </c>
      <c r="F12" s="9">
        <v>7.5187969924812026E-3</v>
      </c>
      <c r="G12" s="9">
        <v>4.2602810052889918E-3</v>
      </c>
    </row>
    <row r="13" spans="1:7">
      <c r="D13" s="78"/>
      <c r="E13" s="25"/>
      <c r="F13" s="9"/>
      <c r="G13" s="9"/>
    </row>
    <row r="14" spans="1:7">
      <c r="B14" t="s">
        <v>74</v>
      </c>
      <c r="D14" s="78">
        <v>3</v>
      </c>
      <c r="E14" s="25">
        <v>2128700</v>
      </c>
      <c r="F14" s="9">
        <v>2.2556390977443608E-2</v>
      </c>
      <c r="G14" s="9">
        <v>1.8932902246260288E-2</v>
      </c>
    </row>
    <row r="15" spans="1:7">
      <c r="C15" t="s">
        <v>75</v>
      </c>
      <c r="D15" s="78">
        <v>3</v>
      </c>
      <c r="E15" s="25">
        <v>2128700</v>
      </c>
      <c r="F15" s="9">
        <v>2.2556390977443608E-2</v>
      </c>
      <c r="G15" s="9">
        <v>1.8932902246260288E-2</v>
      </c>
    </row>
    <row r="16" spans="1:7">
      <c r="D16" s="78"/>
      <c r="E16" s="25"/>
      <c r="F16" s="9"/>
      <c r="G16" s="9"/>
    </row>
    <row r="17" spans="1:7">
      <c r="B17" t="s">
        <v>55</v>
      </c>
      <c r="D17" s="78">
        <v>17</v>
      </c>
      <c r="E17" s="25">
        <v>14252900</v>
      </c>
      <c r="F17" s="9">
        <v>0.12781954887218044</v>
      </c>
      <c r="G17" s="9">
        <v>0.12676692931165653</v>
      </c>
    </row>
    <row r="18" spans="1:7">
      <c r="C18" t="s">
        <v>56</v>
      </c>
      <c r="D18" s="78">
        <v>10</v>
      </c>
      <c r="E18" s="25">
        <v>11317900</v>
      </c>
      <c r="F18" s="9">
        <v>7.5187969924812026E-2</v>
      </c>
      <c r="G18" s="9">
        <v>0.10066270227507366</v>
      </c>
    </row>
    <row r="19" spans="1:7">
      <c r="C19" t="s">
        <v>76</v>
      </c>
      <c r="D19" s="78">
        <v>7</v>
      </c>
      <c r="E19" s="25">
        <v>2935000</v>
      </c>
      <c r="F19" s="9">
        <v>5.2631578947368418E-2</v>
      </c>
      <c r="G19" s="9">
        <v>2.6104227036582862E-2</v>
      </c>
    </row>
    <row r="20" spans="1:7">
      <c r="D20" s="78"/>
      <c r="E20" s="25"/>
      <c r="F20" s="9"/>
      <c r="G20" s="9"/>
    </row>
    <row r="21" spans="1:7">
      <c r="A21" t="s">
        <v>38</v>
      </c>
      <c r="D21" s="78">
        <v>21</v>
      </c>
      <c r="E21" s="25">
        <v>16698000</v>
      </c>
      <c r="F21" s="9">
        <v>0.15789473684210525</v>
      </c>
      <c r="G21" s="9">
        <v>0.14851392949126427</v>
      </c>
    </row>
    <row r="22" spans="1:7">
      <c r="B22" t="s">
        <v>67</v>
      </c>
      <c r="D22" s="78">
        <v>16</v>
      </c>
      <c r="E22" s="25">
        <v>12868000</v>
      </c>
      <c r="F22" s="9">
        <v>0.12030075187969924</v>
      </c>
      <c r="G22" s="9">
        <v>0.11444946967861952</v>
      </c>
    </row>
    <row r="23" spans="1:7">
      <c r="C23" t="s">
        <v>57</v>
      </c>
      <c r="D23" s="78">
        <v>1</v>
      </c>
      <c r="E23" s="25">
        <v>336500</v>
      </c>
      <c r="F23" s="9">
        <v>7.5187969924812026E-3</v>
      </c>
      <c r="G23" s="9">
        <v>2.992869641502601E-3</v>
      </c>
    </row>
    <row r="24" spans="1:7">
      <c r="C24" t="s">
        <v>82</v>
      </c>
      <c r="D24" s="78">
        <v>15</v>
      </c>
      <c r="E24" s="25">
        <v>12531500</v>
      </c>
      <c r="F24" s="9">
        <v>0.11278195488721804</v>
      </c>
      <c r="G24" s="9">
        <v>0.11145660003711692</v>
      </c>
    </row>
    <row r="25" spans="1:7">
      <c r="D25" s="78"/>
      <c r="E25" s="25"/>
      <c r="F25" s="9"/>
      <c r="G25" s="9"/>
    </row>
    <row r="26" spans="1:7">
      <c r="B26" t="s">
        <v>86</v>
      </c>
      <c r="D26" s="78">
        <v>1</v>
      </c>
      <c r="E26" s="25">
        <v>430000</v>
      </c>
      <c r="F26" s="9">
        <v>7.5187969924812026E-3</v>
      </c>
      <c r="G26" s="9">
        <v>3.8244693784431454E-3</v>
      </c>
    </row>
    <row r="27" spans="1:7">
      <c r="C27" t="s">
        <v>87</v>
      </c>
      <c r="D27" s="78">
        <v>1</v>
      </c>
      <c r="E27" s="25">
        <v>430000</v>
      </c>
      <c r="F27" s="9">
        <v>7.5187969924812026E-3</v>
      </c>
      <c r="G27" s="9">
        <v>3.8244693784431454E-3</v>
      </c>
    </row>
    <row r="28" spans="1:7">
      <c r="D28" s="78"/>
      <c r="E28" s="25"/>
      <c r="F28" s="9"/>
      <c r="G28" s="9"/>
    </row>
    <row r="29" spans="1:7">
      <c r="B29" t="s">
        <v>28</v>
      </c>
      <c r="D29" s="78">
        <v>4</v>
      </c>
      <c r="E29" s="25">
        <v>3400000</v>
      </c>
      <c r="F29" s="9">
        <v>3.007518796992481E-2</v>
      </c>
      <c r="G29" s="9">
        <v>3.0239990434201613E-2</v>
      </c>
    </row>
    <row r="30" spans="1:7">
      <c r="C30" t="s">
        <v>46</v>
      </c>
      <c r="D30" s="78">
        <v>1</v>
      </c>
      <c r="E30" s="25">
        <v>1250000</v>
      </c>
      <c r="F30" s="9">
        <v>7.5187969924812026E-3</v>
      </c>
      <c r="G30" s="9">
        <v>1.1117643541985888E-2</v>
      </c>
    </row>
    <row r="31" spans="1:7">
      <c r="C31" t="s">
        <v>83</v>
      </c>
      <c r="D31" s="78">
        <v>1</v>
      </c>
      <c r="E31" s="25">
        <v>1325000</v>
      </c>
      <c r="F31" s="9">
        <v>7.5187969924812026E-3</v>
      </c>
      <c r="G31" s="9">
        <v>1.178470215450504E-2</v>
      </c>
    </row>
    <row r="32" spans="1:7">
      <c r="C32" t="s">
        <v>47</v>
      </c>
      <c r="D32" s="78">
        <v>2</v>
      </c>
      <c r="E32" s="25">
        <v>825000</v>
      </c>
      <c r="F32" s="9">
        <v>1.5037593984962405E-2</v>
      </c>
      <c r="G32" s="9">
        <v>7.3376447377106859E-3</v>
      </c>
    </row>
    <row r="33" spans="1:7">
      <c r="D33" s="78"/>
      <c r="E33" s="25"/>
      <c r="F33" s="9"/>
      <c r="G33" s="9"/>
    </row>
    <row r="34" spans="1:7">
      <c r="A34" t="s">
        <v>40</v>
      </c>
      <c r="D34" s="78">
        <v>22</v>
      </c>
      <c r="E34" s="25">
        <v>10679000</v>
      </c>
      <c r="F34" s="9">
        <v>0.16541353383458646</v>
      </c>
      <c r="G34" s="9">
        <v>9.4980252307893837E-2</v>
      </c>
    </row>
    <row r="35" spans="1:7">
      <c r="B35" t="s">
        <v>67</v>
      </c>
      <c r="D35" s="78">
        <v>4</v>
      </c>
      <c r="E35" s="25">
        <v>1405000</v>
      </c>
      <c r="F35" s="9">
        <v>3.007518796992481E-2</v>
      </c>
      <c r="G35" s="9">
        <v>1.2496231341192137E-2</v>
      </c>
    </row>
    <row r="36" spans="1:7">
      <c r="C36" t="s">
        <v>99</v>
      </c>
      <c r="D36" s="78">
        <v>2</v>
      </c>
      <c r="E36" s="25">
        <v>360000</v>
      </c>
      <c r="F36" s="9">
        <v>1.5037593984962405E-2</v>
      </c>
      <c r="G36" s="9">
        <v>3.2018813400919357E-3</v>
      </c>
    </row>
    <row r="37" spans="1:7">
      <c r="C37" t="s">
        <v>60</v>
      </c>
      <c r="D37" s="78">
        <v>2</v>
      </c>
      <c r="E37" s="25">
        <v>1045000</v>
      </c>
      <c r="F37" s="9">
        <v>1.5037593984962405E-2</v>
      </c>
      <c r="G37" s="9">
        <v>9.2943500011002014E-3</v>
      </c>
    </row>
    <row r="38" spans="1:7">
      <c r="D38" s="78"/>
      <c r="E38" s="25"/>
      <c r="F38" s="9"/>
      <c r="G38" s="9"/>
    </row>
    <row r="39" spans="1:7">
      <c r="B39" t="s">
        <v>80</v>
      </c>
      <c r="D39" s="78">
        <v>17</v>
      </c>
      <c r="E39" s="25">
        <v>8074000</v>
      </c>
      <c r="F39" s="9">
        <v>0.12781954887218044</v>
      </c>
      <c r="G39" s="9">
        <v>7.1811083166395243E-2</v>
      </c>
    </row>
    <row r="40" spans="1:7">
      <c r="C40" t="s">
        <v>96</v>
      </c>
      <c r="D40" s="78">
        <v>17</v>
      </c>
      <c r="E40" s="25">
        <v>8074000</v>
      </c>
      <c r="F40" s="9">
        <v>0.12781954887218044</v>
      </c>
      <c r="G40" s="9">
        <v>7.1811083166395243E-2</v>
      </c>
    </row>
    <row r="41" spans="1:7">
      <c r="D41" s="78"/>
      <c r="E41" s="25"/>
      <c r="F41" s="9"/>
      <c r="G41" s="9"/>
    </row>
    <row r="42" spans="1:7">
      <c r="B42" t="s">
        <v>97</v>
      </c>
      <c r="D42" s="78">
        <v>1</v>
      </c>
      <c r="E42" s="25">
        <v>1200000</v>
      </c>
      <c r="F42" s="9">
        <v>7.5187969924812026E-3</v>
      </c>
      <c r="G42" s="9">
        <v>1.0672937800306452E-2</v>
      </c>
    </row>
    <row r="43" spans="1:7">
      <c r="C43" t="s">
        <v>98</v>
      </c>
      <c r="D43" s="78">
        <v>1</v>
      </c>
      <c r="E43" s="25">
        <v>1200000</v>
      </c>
      <c r="F43" s="9">
        <v>7.5187969924812026E-3</v>
      </c>
      <c r="G43" s="9">
        <v>1.0672937800306452E-2</v>
      </c>
    </row>
    <row r="44" spans="1:7">
      <c r="D44" s="78"/>
      <c r="E44" s="25"/>
      <c r="F44" s="9"/>
      <c r="G44" s="9"/>
    </row>
    <row r="45" spans="1:7">
      <c r="A45" t="s">
        <v>52</v>
      </c>
      <c r="D45" s="78">
        <v>2</v>
      </c>
      <c r="E45" s="25">
        <v>895000</v>
      </c>
      <c r="F45" s="9">
        <v>1.5037593984962405E-2</v>
      </c>
      <c r="G45" s="9">
        <v>7.9602327760618947E-3</v>
      </c>
    </row>
    <row r="46" spans="1:7">
      <c r="B46" t="s">
        <v>34</v>
      </c>
      <c r="D46" s="78">
        <v>2</v>
      </c>
      <c r="E46" s="25">
        <v>895000</v>
      </c>
      <c r="F46" s="9">
        <v>1.5037593984962405E-2</v>
      </c>
      <c r="G46" s="9">
        <v>7.9602327760618947E-3</v>
      </c>
    </row>
    <row r="47" spans="1:7">
      <c r="C47" t="s">
        <v>102</v>
      </c>
      <c r="D47" s="78">
        <v>1</v>
      </c>
      <c r="E47" s="25">
        <v>870000</v>
      </c>
      <c r="F47" s="9">
        <v>7.5187969924812026E-3</v>
      </c>
      <c r="G47" s="9">
        <v>7.7378799052221781E-3</v>
      </c>
    </row>
    <row r="48" spans="1:7">
      <c r="C48" t="s">
        <v>94</v>
      </c>
      <c r="D48" s="78">
        <v>1</v>
      </c>
      <c r="E48" s="25">
        <v>25000</v>
      </c>
      <c r="F48" s="9">
        <v>7.5187969924812026E-3</v>
      </c>
      <c r="G48" s="9">
        <v>2.2235287083971776E-4</v>
      </c>
    </row>
    <row r="49" spans="1:7">
      <c r="D49" s="78"/>
      <c r="E49" s="25"/>
      <c r="F49" s="9"/>
      <c r="G49" s="9"/>
    </row>
    <row r="50" spans="1:7">
      <c r="A50" t="s">
        <v>39</v>
      </c>
      <c r="D50" s="78">
        <v>46</v>
      </c>
      <c r="E50" s="25">
        <v>29752548</v>
      </c>
      <c r="F50" s="9">
        <v>0.34586466165413532</v>
      </c>
      <c r="G50" s="9">
        <v>0.26462257850386012</v>
      </c>
    </row>
    <row r="51" spans="1:7">
      <c r="B51" t="s">
        <v>67</v>
      </c>
      <c r="D51" s="78">
        <v>4</v>
      </c>
      <c r="E51" s="25">
        <v>878000</v>
      </c>
      <c r="F51" s="9">
        <v>3.007518796992481E-2</v>
      </c>
      <c r="G51" s="9">
        <v>7.8090328238908874E-3</v>
      </c>
    </row>
    <row r="52" spans="1:7">
      <c r="C52" t="s">
        <v>61</v>
      </c>
      <c r="D52" s="78">
        <v>1</v>
      </c>
      <c r="E52" s="25">
        <v>55000</v>
      </c>
      <c r="F52" s="9">
        <v>7.5187969924812026E-3</v>
      </c>
      <c r="G52" s="9">
        <v>4.8917631584737909E-4</v>
      </c>
    </row>
    <row r="53" spans="1:7">
      <c r="C53" t="s">
        <v>62</v>
      </c>
      <c r="D53" s="78">
        <v>3</v>
      </c>
      <c r="E53" s="25">
        <v>823000</v>
      </c>
      <c r="F53" s="9">
        <v>2.2556390977443608E-2</v>
      </c>
      <c r="G53" s="9">
        <v>7.3198565080435088E-3</v>
      </c>
    </row>
    <row r="54" spans="1:7">
      <c r="D54" s="78"/>
      <c r="E54" s="25"/>
      <c r="F54" s="9"/>
      <c r="G54" s="9"/>
    </row>
    <row r="55" spans="1:7">
      <c r="B55" t="s">
        <v>80</v>
      </c>
      <c r="D55" s="78">
        <v>39</v>
      </c>
      <c r="E55" s="25">
        <v>27919048</v>
      </c>
      <c r="F55" s="9">
        <v>0.2932330827067669</v>
      </c>
      <c r="G55" s="9">
        <v>0.24831521895647521</v>
      </c>
    </row>
    <row r="56" spans="1:7">
      <c r="C56" t="s">
        <v>104</v>
      </c>
      <c r="D56" s="78">
        <v>9</v>
      </c>
      <c r="E56" s="25">
        <v>3564500</v>
      </c>
      <c r="F56" s="9">
        <v>6.7669172932330823E-2</v>
      </c>
      <c r="G56" s="9">
        <v>3.170307232432696E-2</v>
      </c>
    </row>
    <row r="57" spans="1:7">
      <c r="C57" t="s">
        <v>62</v>
      </c>
      <c r="D57" s="78">
        <v>1</v>
      </c>
      <c r="E57" s="25">
        <v>370000</v>
      </c>
      <c r="F57" s="9">
        <v>7.5187969924812026E-3</v>
      </c>
      <c r="G57" s="9">
        <v>3.2908224884278226E-3</v>
      </c>
    </row>
    <row r="58" spans="1:7">
      <c r="C58" t="s">
        <v>103</v>
      </c>
      <c r="D58" s="78">
        <v>17</v>
      </c>
      <c r="E58" s="25">
        <v>17162800</v>
      </c>
      <c r="F58" s="9">
        <v>0.12781954887218044</v>
      </c>
      <c r="G58" s="9">
        <v>0.15264791406591632</v>
      </c>
    </row>
    <row r="59" spans="1:7">
      <c r="C59" t="s">
        <v>105</v>
      </c>
      <c r="D59" s="78">
        <v>12</v>
      </c>
      <c r="E59" s="25">
        <v>6821748</v>
      </c>
      <c r="F59" s="9">
        <v>9.0225563909774431E-2</v>
      </c>
      <c r="G59" s="9">
        <v>6.0673410077804114E-2</v>
      </c>
    </row>
    <row r="60" spans="1:7">
      <c r="D60" s="78"/>
      <c r="E60" s="25"/>
      <c r="F60" s="9"/>
      <c r="G60" s="9"/>
    </row>
    <row r="61" spans="1:7">
      <c r="B61" t="s">
        <v>27</v>
      </c>
      <c r="D61" s="78">
        <v>1</v>
      </c>
      <c r="E61" s="25">
        <v>474000</v>
      </c>
      <c r="F61" s="9">
        <v>7.5187969924812026E-3</v>
      </c>
      <c r="G61" s="9">
        <v>4.215810431121049E-3</v>
      </c>
    </row>
    <row r="62" spans="1:7">
      <c r="C62" t="s">
        <v>108</v>
      </c>
      <c r="D62" s="78">
        <v>1</v>
      </c>
      <c r="E62" s="25">
        <v>474000</v>
      </c>
      <c r="F62" s="9">
        <v>7.5187969924812026E-3</v>
      </c>
      <c r="G62" s="9">
        <v>4.215810431121049E-3</v>
      </c>
    </row>
    <row r="63" spans="1:7">
      <c r="D63" s="78"/>
      <c r="E63" s="25"/>
      <c r="F63" s="9"/>
      <c r="G63" s="9"/>
    </row>
    <row r="64" spans="1:7">
      <c r="B64" t="s">
        <v>110</v>
      </c>
      <c r="D64" s="78">
        <v>1</v>
      </c>
      <c r="E64" s="25">
        <v>300000</v>
      </c>
      <c r="F64" s="9">
        <v>7.5187969924812026E-3</v>
      </c>
      <c r="G64" s="9">
        <v>2.6682344500766129E-3</v>
      </c>
    </row>
    <row r="65" spans="1:7">
      <c r="C65" t="s">
        <v>111</v>
      </c>
      <c r="D65" s="78">
        <v>1</v>
      </c>
      <c r="E65" s="25">
        <v>300000</v>
      </c>
      <c r="F65" s="9">
        <v>7.5187969924812026E-3</v>
      </c>
      <c r="G65" s="9">
        <v>2.6682344500766129E-3</v>
      </c>
    </row>
    <row r="66" spans="1:7">
      <c r="D66" s="78"/>
      <c r="E66" s="25"/>
      <c r="F66" s="9"/>
      <c r="G66" s="9"/>
    </row>
    <row r="67" spans="1:7">
      <c r="B67" t="s">
        <v>106</v>
      </c>
      <c r="D67" s="78">
        <v>1</v>
      </c>
      <c r="E67" s="25">
        <v>181500</v>
      </c>
      <c r="F67" s="9">
        <v>7.5187969924812026E-3</v>
      </c>
      <c r="G67" s="9">
        <v>1.6142818422963509E-3</v>
      </c>
    </row>
    <row r="68" spans="1:7">
      <c r="C68" t="s">
        <v>107</v>
      </c>
      <c r="D68" s="78">
        <v>1</v>
      </c>
      <c r="E68" s="25">
        <v>181500</v>
      </c>
      <c r="F68" s="9">
        <v>7.5187969924812026E-3</v>
      </c>
      <c r="G68" s="9">
        <v>1.6142818422963509E-3</v>
      </c>
    </row>
    <row r="69" spans="1:7">
      <c r="D69" s="78"/>
      <c r="E69" s="25"/>
      <c r="F69" s="9"/>
      <c r="G69" s="9"/>
    </row>
    <row r="70" spans="1:7">
      <c r="A70" t="s">
        <v>92</v>
      </c>
      <c r="D70" s="78">
        <v>3</v>
      </c>
      <c r="E70" s="25">
        <v>1135000</v>
      </c>
      <c r="F70" s="9">
        <v>2.2556390977443608E-2</v>
      </c>
      <c r="G70" s="9">
        <v>1.0094820336123186E-2</v>
      </c>
    </row>
    <row r="71" spans="1:7">
      <c r="B71" t="s">
        <v>95</v>
      </c>
      <c r="D71" s="78">
        <v>2</v>
      </c>
      <c r="E71" s="25">
        <v>740000</v>
      </c>
      <c r="F71" s="9">
        <v>1.5037593984962405E-2</v>
      </c>
      <c r="G71" s="9">
        <v>6.5816449768556452E-3</v>
      </c>
    </row>
    <row r="72" spans="1:7">
      <c r="C72" t="s">
        <v>94</v>
      </c>
      <c r="D72" s="78">
        <v>2</v>
      </c>
      <c r="E72" s="25">
        <v>740000</v>
      </c>
      <c r="F72" s="9">
        <v>1.5037593984962405E-2</v>
      </c>
      <c r="G72" s="9">
        <v>6.5816449768556452E-3</v>
      </c>
    </row>
    <row r="73" spans="1:7">
      <c r="D73" s="78"/>
      <c r="E73" s="25"/>
      <c r="F73" s="9"/>
      <c r="G73" s="9"/>
    </row>
    <row r="74" spans="1:7">
      <c r="B74" t="s">
        <v>93</v>
      </c>
      <c r="D74" s="78">
        <v>1</v>
      </c>
      <c r="E74" s="25">
        <v>395000</v>
      </c>
      <c r="F74" s="9">
        <v>7.5187969924812026E-3</v>
      </c>
      <c r="G74" s="9">
        <v>3.5131753592675405E-3</v>
      </c>
    </row>
    <row r="75" spans="1:7">
      <c r="C75" t="s">
        <v>94</v>
      </c>
      <c r="D75" s="78">
        <v>1</v>
      </c>
      <c r="E75" s="25">
        <v>395000</v>
      </c>
      <c r="F75" s="9">
        <v>7.5187969924812026E-3</v>
      </c>
      <c r="G75" s="9">
        <v>3.5131753592675405E-3</v>
      </c>
    </row>
    <row r="76" spans="1:7">
      <c r="D76" s="78"/>
      <c r="E76" s="25"/>
      <c r="F76" s="9"/>
      <c r="G76" s="9"/>
    </row>
    <row r="77" spans="1:7">
      <c r="A77" t="s">
        <v>63</v>
      </c>
      <c r="D77" s="78">
        <v>17</v>
      </c>
      <c r="E77" s="25">
        <v>35903750</v>
      </c>
      <c r="F77" s="9">
        <v>0.12781954887218044</v>
      </c>
      <c r="G77" s="9">
        <v>0.31933207545646064</v>
      </c>
    </row>
    <row r="78" spans="1:7">
      <c r="B78" t="s">
        <v>55</v>
      </c>
      <c r="D78" s="78">
        <v>1</v>
      </c>
      <c r="E78" s="25">
        <v>900000</v>
      </c>
      <c r="F78" s="9">
        <v>7.5187969924812026E-3</v>
      </c>
      <c r="G78" s="9">
        <v>8.0047033502298384E-3</v>
      </c>
    </row>
    <row r="79" spans="1:7">
      <c r="C79" t="s">
        <v>91</v>
      </c>
      <c r="D79" s="78">
        <v>1</v>
      </c>
      <c r="E79" s="25">
        <v>900000</v>
      </c>
      <c r="F79" s="9">
        <v>7.5187969924812026E-3</v>
      </c>
      <c r="G79" s="9">
        <v>8.0047033502298384E-3</v>
      </c>
    </row>
    <row r="80" spans="1:7">
      <c r="D80" s="78"/>
      <c r="E80" s="25"/>
      <c r="F80" s="9"/>
      <c r="G80" s="9"/>
    </row>
    <row r="81" spans="1:7">
      <c r="B81" t="s">
        <v>58</v>
      </c>
      <c r="D81" s="78">
        <v>15</v>
      </c>
      <c r="E81" s="25">
        <v>33953750</v>
      </c>
      <c r="F81" s="9">
        <v>0.11278195488721804</v>
      </c>
      <c r="G81" s="9">
        <v>0.30198855153096266</v>
      </c>
    </row>
    <row r="82" spans="1:7">
      <c r="C82" t="s">
        <v>59</v>
      </c>
      <c r="D82" s="78">
        <v>15</v>
      </c>
      <c r="E82" s="25">
        <v>33953750</v>
      </c>
      <c r="F82" s="9">
        <v>0.11278195488721804</v>
      </c>
      <c r="G82" s="9">
        <v>0.30198855153096266</v>
      </c>
    </row>
    <row r="83" spans="1:7">
      <c r="D83" s="78"/>
      <c r="E83" s="25"/>
      <c r="F83" s="9"/>
      <c r="G83" s="9"/>
    </row>
    <row r="84" spans="1:7">
      <c r="B84" t="s">
        <v>88</v>
      </c>
      <c r="D84" s="78">
        <v>1</v>
      </c>
      <c r="E84" s="25">
        <v>1050000</v>
      </c>
      <c r="F84" s="9">
        <v>7.5187969924812026E-3</v>
      </c>
      <c r="G84" s="9">
        <v>9.338820575268145E-3</v>
      </c>
    </row>
    <row r="85" spans="1:7">
      <c r="C85" t="s">
        <v>89</v>
      </c>
      <c r="D85" s="78">
        <v>1</v>
      </c>
      <c r="E85" s="25">
        <v>1050000</v>
      </c>
      <c r="F85" s="9">
        <v>7.5187969924812026E-3</v>
      </c>
      <c r="G85" s="9">
        <v>9.338820575268145E-3</v>
      </c>
    </row>
    <row r="86" spans="1:7">
      <c r="D86" s="78"/>
      <c r="E86" s="25"/>
      <c r="F86" s="9"/>
      <c r="G86" s="9"/>
    </row>
    <row r="87" spans="1:7">
      <c r="A87" t="s">
        <v>31</v>
      </c>
      <c r="D87" s="78">
        <v>133</v>
      </c>
      <c r="E87" s="25">
        <v>112433898</v>
      </c>
      <c r="F87" s="9">
        <v>1</v>
      </c>
      <c r="G8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49</v>
      </c>
    </row>
    <row r="4" spans="1:6">
      <c r="A4" s="77" t="s">
        <v>48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137</v>
      </c>
      <c r="C5" s="78">
        <v>2</v>
      </c>
      <c r="D5" s="25">
        <v>676000</v>
      </c>
      <c r="E5" s="9">
        <v>1.2578616352201259E-2</v>
      </c>
      <c r="F5" s="9">
        <v>1.2514221968975836E-2</v>
      </c>
    </row>
    <row r="6" spans="1:6">
      <c r="B6" t="s">
        <v>41</v>
      </c>
      <c r="C6" s="78">
        <v>1</v>
      </c>
      <c r="D6" s="25">
        <v>360000</v>
      </c>
      <c r="E6" s="9">
        <v>6.2893081761006293E-3</v>
      </c>
      <c r="F6" s="9">
        <v>6.6643785633599129E-3</v>
      </c>
    </row>
    <row r="7" spans="1:6">
      <c r="B7" t="s">
        <v>92</v>
      </c>
      <c r="C7" s="78">
        <v>1</v>
      </c>
      <c r="D7" s="25">
        <v>316000</v>
      </c>
      <c r="E7" s="9">
        <v>6.2893081761006293E-3</v>
      </c>
      <c r="F7" s="9">
        <v>5.8498434056159241E-3</v>
      </c>
    </row>
    <row r="8" spans="1:6">
      <c r="C8" s="78"/>
      <c r="D8" s="25"/>
      <c r="E8" s="9"/>
      <c r="F8" s="9"/>
    </row>
    <row r="9" spans="1:6">
      <c r="A9" t="s">
        <v>126</v>
      </c>
      <c r="C9" s="78">
        <v>2</v>
      </c>
      <c r="D9" s="25">
        <v>727000</v>
      </c>
      <c r="E9" s="9">
        <v>1.2578616352201259E-2</v>
      </c>
      <c r="F9" s="9">
        <v>1.3458342265451825E-2</v>
      </c>
    </row>
    <row r="10" spans="1:6">
      <c r="B10" t="s">
        <v>41</v>
      </c>
      <c r="C10" s="78">
        <v>1</v>
      </c>
      <c r="D10" s="25">
        <v>330000</v>
      </c>
      <c r="E10" s="9">
        <v>6.2893081761006293E-3</v>
      </c>
      <c r="F10" s="9">
        <v>6.1090136830799207E-3</v>
      </c>
    </row>
    <row r="11" spans="1:6">
      <c r="B11" t="s">
        <v>92</v>
      </c>
      <c r="C11" s="78">
        <v>1</v>
      </c>
      <c r="D11" s="25">
        <v>397000</v>
      </c>
      <c r="E11" s="9">
        <v>6.2893081761006293E-3</v>
      </c>
      <c r="F11" s="9">
        <v>7.3493285823719038E-3</v>
      </c>
    </row>
    <row r="12" spans="1:6">
      <c r="C12" s="78"/>
      <c r="D12" s="25"/>
      <c r="E12" s="9"/>
      <c r="F12" s="9"/>
    </row>
    <row r="13" spans="1:6">
      <c r="A13" t="s">
        <v>145</v>
      </c>
      <c r="C13" s="78">
        <v>1</v>
      </c>
      <c r="D13" s="25">
        <v>181000</v>
      </c>
      <c r="E13" s="9">
        <v>6.2893081761006293E-3</v>
      </c>
      <c r="F13" s="9">
        <v>3.3507014443559563E-3</v>
      </c>
    </row>
    <row r="14" spans="1:6">
      <c r="B14" t="s">
        <v>41</v>
      </c>
      <c r="C14" s="78">
        <v>1</v>
      </c>
      <c r="D14" s="25">
        <v>181000</v>
      </c>
      <c r="E14" s="9">
        <v>6.2893081761006293E-3</v>
      </c>
      <c r="F14" s="9">
        <v>3.3507014443559563E-3</v>
      </c>
    </row>
    <row r="15" spans="1:6">
      <c r="C15" s="78"/>
      <c r="D15" s="25"/>
      <c r="E15" s="9"/>
      <c r="F15" s="9"/>
    </row>
    <row r="16" spans="1:6">
      <c r="A16" t="s">
        <v>155</v>
      </c>
      <c r="C16" s="78">
        <v>9</v>
      </c>
      <c r="D16" s="25">
        <v>3017400</v>
      </c>
      <c r="E16" s="9">
        <v>5.6603773584905662E-2</v>
      </c>
      <c r="F16" s="9">
        <v>5.5858599658561672E-2</v>
      </c>
    </row>
    <row r="17" spans="1:6">
      <c r="B17" t="s">
        <v>41</v>
      </c>
      <c r="C17" s="78">
        <v>1</v>
      </c>
      <c r="D17" s="25">
        <v>330500</v>
      </c>
      <c r="E17" s="9">
        <v>6.2893081761006293E-3</v>
      </c>
      <c r="F17" s="9">
        <v>6.1182697644179204E-3</v>
      </c>
    </row>
    <row r="18" spans="1:6">
      <c r="B18" t="s">
        <v>40</v>
      </c>
      <c r="C18" s="78">
        <v>7</v>
      </c>
      <c r="D18" s="25">
        <v>2398900</v>
      </c>
      <c r="E18" s="9">
        <v>4.40251572327044E-2</v>
      </c>
      <c r="F18" s="9">
        <v>4.440882704345582E-2</v>
      </c>
    </row>
    <row r="19" spans="1:6">
      <c r="B19" t="s">
        <v>39</v>
      </c>
      <c r="C19" s="78">
        <v>1</v>
      </c>
      <c r="D19" s="25">
        <v>288000</v>
      </c>
      <c r="E19" s="9">
        <v>6.2893081761006293E-3</v>
      </c>
      <c r="F19" s="9">
        <v>5.3315028506879308E-3</v>
      </c>
    </row>
    <row r="20" spans="1:6">
      <c r="C20" s="78"/>
      <c r="D20" s="25"/>
      <c r="E20" s="9"/>
      <c r="F20" s="9"/>
    </row>
    <row r="21" spans="1:6">
      <c r="A21" t="s">
        <v>260</v>
      </c>
      <c r="C21" s="78">
        <v>1</v>
      </c>
      <c r="D21" s="25">
        <v>249999</v>
      </c>
      <c r="E21" s="9">
        <v>6.2893081761006293E-3</v>
      </c>
      <c r="F21" s="9">
        <v>4.6280221568372635E-3</v>
      </c>
    </row>
    <row r="22" spans="1:6">
      <c r="B22" t="s">
        <v>39</v>
      </c>
      <c r="C22" s="78">
        <v>1</v>
      </c>
      <c r="D22" s="25">
        <v>249999</v>
      </c>
      <c r="E22" s="9">
        <v>6.2893081761006293E-3</v>
      </c>
      <c r="F22" s="9">
        <v>4.6280221568372635E-3</v>
      </c>
    </row>
    <row r="23" spans="1:6">
      <c r="C23" s="78"/>
      <c r="D23" s="25"/>
      <c r="E23" s="9"/>
      <c r="F23" s="9"/>
    </row>
    <row r="24" spans="1:6">
      <c r="A24" t="s">
        <v>147</v>
      </c>
      <c r="C24" s="78">
        <v>12</v>
      </c>
      <c r="D24" s="25">
        <v>2574500</v>
      </c>
      <c r="E24" s="9">
        <v>7.5471698113207544E-2</v>
      </c>
      <c r="F24" s="9">
        <v>4.7659562809361379E-2</v>
      </c>
    </row>
    <row r="25" spans="1:6">
      <c r="B25" t="s">
        <v>41</v>
      </c>
      <c r="C25" s="78">
        <v>1</v>
      </c>
      <c r="D25" s="25">
        <v>254000</v>
      </c>
      <c r="E25" s="9">
        <v>6.2893081761006293E-3</v>
      </c>
      <c r="F25" s="9">
        <v>4.7020893197039391E-3</v>
      </c>
    </row>
    <row r="26" spans="1:6">
      <c r="B26" t="s">
        <v>38</v>
      </c>
      <c r="C26" s="78">
        <v>1</v>
      </c>
      <c r="D26" s="25">
        <v>141000</v>
      </c>
      <c r="E26" s="9">
        <v>6.2893081761006293E-3</v>
      </c>
      <c r="F26" s="9">
        <v>2.6102149373159658E-3</v>
      </c>
    </row>
    <row r="27" spans="1:6">
      <c r="B27" t="s">
        <v>40</v>
      </c>
      <c r="C27" s="78">
        <v>5</v>
      </c>
      <c r="D27" s="25">
        <v>1053500</v>
      </c>
      <c r="E27" s="9">
        <v>3.1446540880503145E-2</v>
      </c>
      <c r="F27" s="9">
        <v>1.9502563379165744E-2</v>
      </c>
    </row>
    <row r="28" spans="1:6">
      <c r="B28" t="s">
        <v>39</v>
      </c>
      <c r="C28" s="78">
        <v>5</v>
      </c>
      <c r="D28" s="25">
        <v>1126000</v>
      </c>
      <c r="E28" s="9">
        <v>3.1446540880503145E-2</v>
      </c>
      <c r="F28" s="9">
        <v>2.0844695173175727E-2</v>
      </c>
    </row>
    <row r="29" spans="1:6">
      <c r="C29" s="78"/>
      <c r="D29" s="25"/>
      <c r="E29" s="9"/>
      <c r="F29" s="9"/>
    </row>
    <row r="30" spans="1:6">
      <c r="A30" t="s">
        <v>206</v>
      </c>
      <c r="C30" s="78">
        <v>1</v>
      </c>
      <c r="D30" s="25">
        <v>377500</v>
      </c>
      <c r="E30" s="9">
        <v>6.2893081761006293E-3</v>
      </c>
      <c r="F30" s="9">
        <v>6.9883414101899093E-3</v>
      </c>
    </row>
    <row r="31" spans="1:6">
      <c r="B31" t="s">
        <v>92</v>
      </c>
      <c r="C31" s="78">
        <v>1</v>
      </c>
      <c r="D31" s="25">
        <v>377500</v>
      </c>
      <c r="E31" s="9">
        <v>6.2893081761006293E-3</v>
      </c>
      <c r="F31" s="9">
        <v>6.9883414101899093E-3</v>
      </c>
    </row>
    <row r="32" spans="1:6">
      <c r="C32" s="78"/>
      <c r="D32" s="25"/>
      <c r="E32" s="9"/>
      <c r="F32" s="9"/>
    </row>
    <row r="33" spans="1:6">
      <c r="A33" t="s">
        <v>188</v>
      </c>
      <c r="C33" s="78">
        <v>1</v>
      </c>
      <c r="D33" s="25">
        <v>189742</v>
      </c>
      <c r="E33" s="9">
        <v>6.2893081761006293E-3</v>
      </c>
      <c r="F33" s="9">
        <v>3.5125347704695461E-3</v>
      </c>
    </row>
    <row r="34" spans="1:6">
      <c r="B34" t="s">
        <v>38</v>
      </c>
      <c r="C34" s="78">
        <v>1</v>
      </c>
      <c r="D34" s="25">
        <v>189742</v>
      </c>
      <c r="E34" s="9">
        <v>6.2893081761006293E-3</v>
      </c>
      <c r="F34" s="9">
        <v>3.5125347704695461E-3</v>
      </c>
    </row>
    <row r="35" spans="1:6">
      <c r="C35" s="78"/>
      <c r="D35" s="25"/>
      <c r="E35" s="9"/>
      <c r="F35" s="9"/>
    </row>
    <row r="36" spans="1:6">
      <c r="A36" t="s">
        <v>278</v>
      </c>
      <c r="C36" s="78">
        <v>2</v>
      </c>
      <c r="D36" s="25">
        <v>729000</v>
      </c>
      <c r="E36" s="9">
        <v>1.2578616352201259E-2</v>
      </c>
      <c r="F36" s="9">
        <v>1.3495366590803824E-2</v>
      </c>
    </row>
    <row r="37" spans="1:6">
      <c r="B37" t="s">
        <v>39</v>
      </c>
      <c r="C37" s="78">
        <v>2</v>
      </c>
      <c r="D37" s="25">
        <v>729000</v>
      </c>
      <c r="E37" s="9">
        <v>1.2578616352201259E-2</v>
      </c>
      <c r="F37" s="9">
        <v>1.3495366590803824E-2</v>
      </c>
    </row>
    <row r="38" spans="1:6">
      <c r="C38" s="78"/>
      <c r="D38" s="25"/>
      <c r="E38" s="9"/>
      <c r="F38" s="9"/>
    </row>
    <row r="39" spans="1:6">
      <c r="A39" t="s">
        <v>185</v>
      </c>
      <c r="C39" s="78">
        <v>4</v>
      </c>
      <c r="D39" s="25">
        <v>1610500</v>
      </c>
      <c r="E39" s="9">
        <v>2.5157232704402517E-2</v>
      </c>
      <c r="F39" s="9">
        <v>2.9813837989697611E-2</v>
      </c>
    </row>
    <row r="40" spans="1:6">
      <c r="B40" t="s">
        <v>38</v>
      </c>
      <c r="C40" s="78">
        <v>1</v>
      </c>
      <c r="D40" s="25">
        <v>461000</v>
      </c>
      <c r="E40" s="9">
        <v>6.2893081761006293E-3</v>
      </c>
      <c r="F40" s="9">
        <v>8.5341069936358885E-3</v>
      </c>
    </row>
    <row r="41" spans="1:6">
      <c r="B41" t="s">
        <v>40</v>
      </c>
      <c r="C41" s="78">
        <v>1</v>
      </c>
      <c r="D41" s="25">
        <v>358000</v>
      </c>
      <c r="E41" s="9">
        <v>6.2893081761006293E-3</v>
      </c>
      <c r="F41" s="9">
        <v>6.627354238007914E-3</v>
      </c>
    </row>
    <row r="42" spans="1:6">
      <c r="B42" t="s">
        <v>39</v>
      </c>
      <c r="C42" s="78">
        <v>2</v>
      </c>
      <c r="D42" s="25">
        <v>791500</v>
      </c>
      <c r="E42" s="9">
        <v>1.2578616352201259E-2</v>
      </c>
      <c r="F42" s="9">
        <v>1.4652376758053809E-2</v>
      </c>
    </row>
    <row r="43" spans="1:6">
      <c r="C43" s="78"/>
      <c r="D43" s="25"/>
      <c r="E43" s="9"/>
      <c r="F43" s="9"/>
    </row>
    <row r="44" spans="1:6">
      <c r="A44" t="s">
        <v>248</v>
      </c>
      <c r="C44" s="78">
        <v>1</v>
      </c>
      <c r="D44" s="25">
        <v>712143</v>
      </c>
      <c r="E44" s="9">
        <v>6.2893081761006293E-3</v>
      </c>
      <c r="F44" s="9">
        <v>1.3183307064574497E-2</v>
      </c>
    </row>
    <row r="45" spans="1:6">
      <c r="B45" t="s">
        <v>40</v>
      </c>
      <c r="C45" s="78">
        <v>1</v>
      </c>
      <c r="D45" s="25">
        <v>712143</v>
      </c>
      <c r="E45" s="9">
        <v>6.2893081761006293E-3</v>
      </c>
      <c r="F45" s="9">
        <v>1.3183307064574497E-2</v>
      </c>
    </row>
    <row r="46" spans="1:6">
      <c r="C46" s="78"/>
      <c r="D46" s="25"/>
      <c r="E46" s="9"/>
      <c r="F46" s="9"/>
    </row>
    <row r="47" spans="1:6">
      <c r="A47" t="s">
        <v>212</v>
      </c>
      <c r="C47" s="78">
        <v>2</v>
      </c>
      <c r="D47" s="25">
        <v>317500</v>
      </c>
      <c r="E47" s="9">
        <v>1.2578616352201259E-2</v>
      </c>
      <c r="F47" s="9">
        <v>5.8776116496299232E-3</v>
      </c>
    </row>
    <row r="48" spans="1:6">
      <c r="B48" t="s">
        <v>40</v>
      </c>
      <c r="C48" s="78">
        <v>1</v>
      </c>
      <c r="D48" s="25">
        <v>100000</v>
      </c>
      <c r="E48" s="9">
        <v>6.2893081761006293E-3</v>
      </c>
      <c r="F48" s="9">
        <v>1.851216267599976E-3</v>
      </c>
    </row>
    <row r="49" spans="1:6">
      <c r="B49" t="s">
        <v>39</v>
      </c>
      <c r="C49" s="78">
        <v>1</v>
      </c>
      <c r="D49" s="25">
        <v>217500</v>
      </c>
      <c r="E49" s="9">
        <v>6.2893081761006293E-3</v>
      </c>
      <c r="F49" s="9">
        <v>4.0263953820299479E-3</v>
      </c>
    </row>
    <row r="50" spans="1:6">
      <c r="C50" s="78"/>
      <c r="D50" s="25"/>
      <c r="E50" s="9"/>
      <c r="F50" s="9"/>
    </row>
    <row r="51" spans="1:6">
      <c r="A51" t="s">
        <v>129</v>
      </c>
      <c r="C51" s="78">
        <v>11</v>
      </c>
      <c r="D51" s="25">
        <v>1935700</v>
      </c>
      <c r="E51" s="9">
        <v>6.9182389937106917E-2</v>
      </c>
      <c r="F51" s="9">
        <v>3.5833993291932729E-2</v>
      </c>
    </row>
    <row r="52" spans="1:6">
      <c r="B52" t="s">
        <v>41</v>
      </c>
      <c r="C52" s="78">
        <v>4</v>
      </c>
      <c r="D52" s="25">
        <v>709500</v>
      </c>
      <c r="E52" s="9">
        <v>2.5157232704402517E-2</v>
      </c>
      <c r="F52" s="9">
        <v>1.3134379418621828E-2</v>
      </c>
    </row>
    <row r="53" spans="1:6">
      <c r="B53" t="s">
        <v>40</v>
      </c>
      <c r="C53" s="78">
        <v>2</v>
      </c>
      <c r="D53" s="25">
        <v>420000</v>
      </c>
      <c r="E53" s="9">
        <v>1.2578616352201259E-2</v>
      </c>
      <c r="F53" s="9">
        <v>7.7751083239198989E-3</v>
      </c>
    </row>
    <row r="54" spans="1:6">
      <c r="B54" t="s">
        <v>39</v>
      </c>
      <c r="C54" s="78">
        <v>5</v>
      </c>
      <c r="D54" s="25">
        <v>806200</v>
      </c>
      <c r="E54" s="9">
        <v>3.1446540880503145E-2</v>
      </c>
      <c r="F54" s="9">
        <v>1.4924505549391006E-2</v>
      </c>
    </row>
    <row r="55" spans="1:6">
      <c r="C55" s="78"/>
      <c r="D55" s="25"/>
      <c r="E55" s="9"/>
      <c r="F55" s="9"/>
    </row>
    <row r="56" spans="1:6">
      <c r="A56" t="s">
        <v>121</v>
      </c>
      <c r="C56" s="78">
        <v>13</v>
      </c>
      <c r="D56" s="25">
        <v>4209500</v>
      </c>
      <c r="E56" s="9">
        <v>8.1761006289308172E-2</v>
      </c>
      <c r="F56" s="9">
        <v>7.7926948784620989E-2</v>
      </c>
    </row>
    <row r="57" spans="1:6">
      <c r="B57" t="s">
        <v>41</v>
      </c>
      <c r="C57" s="78">
        <v>1</v>
      </c>
      <c r="D57" s="25">
        <v>457000</v>
      </c>
      <c r="E57" s="9">
        <v>6.2893081761006293E-3</v>
      </c>
      <c r="F57" s="9">
        <v>8.460058342931889E-3</v>
      </c>
    </row>
    <row r="58" spans="1:6">
      <c r="B58" t="s">
        <v>40</v>
      </c>
      <c r="C58" s="78">
        <v>2</v>
      </c>
      <c r="D58" s="25">
        <v>583000</v>
      </c>
      <c r="E58" s="9">
        <v>1.2578616352201259E-2</v>
      </c>
      <c r="F58" s="9">
        <v>1.0792590840107859E-2</v>
      </c>
    </row>
    <row r="59" spans="1:6">
      <c r="B59" t="s">
        <v>39</v>
      </c>
      <c r="C59" s="78">
        <v>10</v>
      </c>
      <c r="D59" s="25">
        <v>3169500</v>
      </c>
      <c r="E59" s="9">
        <v>6.2893081761006289E-2</v>
      </c>
      <c r="F59" s="9">
        <v>5.8674299601581235E-2</v>
      </c>
    </row>
    <row r="60" spans="1:6">
      <c r="C60" s="78"/>
      <c r="D60" s="25"/>
      <c r="E60" s="9"/>
      <c r="F60" s="9"/>
    </row>
    <row r="61" spans="1:6">
      <c r="A61" t="s">
        <v>143</v>
      </c>
      <c r="C61" s="78">
        <v>1</v>
      </c>
      <c r="D61" s="25">
        <v>313000</v>
      </c>
      <c r="E61" s="9">
        <v>6.2893081761006293E-3</v>
      </c>
      <c r="F61" s="9">
        <v>5.7943069175879248E-3</v>
      </c>
    </row>
    <row r="62" spans="1:6">
      <c r="B62" t="s">
        <v>41</v>
      </c>
      <c r="C62" s="78">
        <v>1</v>
      </c>
      <c r="D62" s="25">
        <v>313000</v>
      </c>
      <c r="E62" s="9">
        <v>6.2893081761006293E-3</v>
      </c>
      <c r="F62" s="9">
        <v>5.7943069175879248E-3</v>
      </c>
    </row>
    <row r="63" spans="1:6">
      <c r="C63" s="78"/>
      <c r="D63" s="25"/>
      <c r="E63" s="9"/>
      <c r="F63" s="9"/>
    </row>
    <row r="64" spans="1:6">
      <c r="A64" t="s">
        <v>303</v>
      </c>
      <c r="C64" s="78">
        <v>1</v>
      </c>
      <c r="D64" s="25">
        <v>548250</v>
      </c>
      <c r="E64" s="9">
        <v>6.2893081761006293E-3</v>
      </c>
      <c r="F64" s="9">
        <v>1.0149293187116867E-2</v>
      </c>
    </row>
    <row r="65" spans="1:6">
      <c r="B65" t="s">
        <v>39</v>
      </c>
      <c r="C65" s="78">
        <v>1</v>
      </c>
      <c r="D65" s="25">
        <v>548250</v>
      </c>
      <c r="E65" s="9">
        <v>6.2893081761006293E-3</v>
      </c>
      <c r="F65" s="9">
        <v>1.0149293187116867E-2</v>
      </c>
    </row>
    <row r="66" spans="1:6">
      <c r="C66" s="78"/>
      <c r="D66" s="25"/>
      <c r="E66" s="9"/>
      <c r="F66" s="9"/>
    </row>
    <row r="67" spans="1:6">
      <c r="A67" t="s">
        <v>170</v>
      </c>
      <c r="C67" s="78">
        <v>4</v>
      </c>
      <c r="D67" s="25">
        <v>1747500</v>
      </c>
      <c r="E67" s="9">
        <v>2.5157232704402517E-2</v>
      </c>
      <c r="F67" s="9">
        <v>3.2350004276309581E-2</v>
      </c>
    </row>
    <row r="68" spans="1:6">
      <c r="B68" t="s">
        <v>38</v>
      </c>
      <c r="C68" s="78">
        <v>3</v>
      </c>
      <c r="D68" s="25">
        <v>1488000</v>
      </c>
      <c r="E68" s="9">
        <v>1.8867924528301886E-2</v>
      </c>
      <c r="F68" s="9">
        <v>2.7546098061887642E-2</v>
      </c>
    </row>
    <row r="69" spans="1:6">
      <c r="B69" t="s">
        <v>40</v>
      </c>
      <c r="C69" s="78">
        <v>1</v>
      </c>
      <c r="D69" s="25">
        <v>259500</v>
      </c>
      <c r="E69" s="9">
        <v>6.2893081761006293E-3</v>
      </c>
      <c r="F69" s="9">
        <v>4.803906214421937E-3</v>
      </c>
    </row>
    <row r="70" spans="1:6">
      <c r="C70" s="78"/>
      <c r="D70" s="25"/>
      <c r="E70" s="9"/>
      <c r="F70" s="9"/>
    </row>
    <row r="71" spans="1:6">
      <c r="A71" t="s">
        <v>215</v>
      </c>
      <c r="C71" s="78">
        <v>2</v>
      </c>
      <c r="D71" s="25">
        <v>640300</v>
      </c>
      <c r="E71" s="9">
        <v>1.2578616352201259E-2</v>
      </c>
      <c r="F71" s="9">
        <v>1.1853337761442645E-2</v>
      </c>
    </row>
    <row r="72" spans="1:6">
      <c r="B72" t="s">
        <v>40</v>
      </c>
      <c r="C72" s="78">
        <v>2</v>
      </c>
      <c r="D72" s="25">
        <v>640300</v>
      </c>
      <c r="E72" s="9">
        <v>1.2578616352201259E-2</v>
      </c>
      <c r="F72" s="9">
        <v>1.1853337761442645E-2</v>
      </c>
    </row>
    <row r="73" spans="1:6">
      <c r="C73" s="78"/>
      <c r="D73" s="25"/>
      <c r="E73" s="9"/>
      <c r="F73" s="9"/>
    </row>
    <row r="74" spans="1:6">
      <c r="A74" t="s">
        <v>195</v>
      </c>
      <c r="C74" s="78">
        <v>5</v>
      </c>
      <c r="D74" s="25">
        <v>5043454</v>
      </c>
      <c r="E74" s="9">
        <v>3.1446540880503145E-2</v>
      </c>
      <c r="F74" s="9">
        <v>9.3365240896921692E-2</v>
      </c>
    </row>
    <row r="75" spans="1:6">
      <c r="B75" t="s">
        <v>38</v>
      </c>
      <c r="C75" s="78">
        <v>1</v>
      </c>
      <c r="D75" s="25">
        <v>2482861</v>
      </c>
      <c r="E75" s="9">
        <v>6.2893081761006293E-3</v>
      </c>
      <c r="F75" s="9">
        <v>4.5963126733895437E-2</v>
      </c>
    </row>
    <row r="76" spans="1:6">
      <c r="B76" t="s">
        <v>39</v>
      </c>
      <c r="C76" s="78">
        <v>3</v>
      </c>
      <c r="D76" s="25">
        <v>1657400</v>
      </c>
      <c r="E76" s="9">
        <v>1.8867924528301886E-2</v>
      </c>
      <c r="F76" s="9">
        <v>3.0682058419202001E-2</v>
      </c>
    </row>
    <row r="77" spans="1:6">
      <c r="B77" t="s">
        <v>63</v>
      </c>
      <c r="C77" s="78">
        <v>1</v>
      </c>
      <c r="D77" s="25">
        <v>903193</v>
      </c>
      <c r="E77" s="9">
        <v>6.2893081761006293E-3</v>
      </c>
      <c r="F77" s="9">
        <v>1.672005574382425E-2</v>
      </c>
    </row>
    <row r="78" spans="1:6">
      <c r="C78" s="78"/>
      <c r="D78" s="25"/>
      <c r="E78" s="9"/>
      <c r="F78" s="9"/>
    </row>
    <row r="79" spans="1:6">
      <c r="A79" t="s">
        <v>133</v>
      </c>
      <c r="C79" s="78">
        <v>6</v>
      </c>
      <c r="D79" s="25">
        <v>2333500</v>
      </c>
      <c r="E79" s="9">
        <v>3.7735849056603772E-2</v>
      </c>
      <c r="F79" s="9">
        <v>4.3198131604445439E-2</v>
      </c>
    </row>
    <row r="80" spans="1:6">
      <c r="B80" t="s">
        <v>41</v>
      </c>
      <c r="C80" s="78">
        <v>1</v>
      </c>
      <c r="D80" s="25">
        <v>309500</v>
      </c>
      <c r="E80" s="9">
        <v>6.2893081761006293E-3</v>
      </c>
      <c r="F80" s="9">
        <v>5.729514348221925E-3</v>
      </c>
    </row>
    <row r="81" spans="1:6">
      <c r="B81" t="s">
        <v>39</v>
      </c>
      <c r="C81" s="78">
        <v>4</v>
      </c>
      <c r="D81" s="25">
        <v>1159000</v>
      </c>
      <c r="E81" s="9">
        <v>2.5157232704402517E-2</v>
      </c>
      <c r="F81" s="9">
        <v>2.1455596541483719E-2</v>
      </c>
    </row>
    <row r="82" spans="1:6">
      <c r="B82" t="s">
        <v>63</v>
      </c>
      <c r="C82" s="78">
        <v>1</v>
      </c>
      <c r="D82" s="25">
        <v>865000</v>
      </c>
      <c r="E82" s="9">
        <v>6.2893081761006293E-3</v>
      </c>
      <c r="F82" s="9">
        <v>1.6013020714739791E-2</v>
      </c>
    </row>
    <row r="83" spans="1:6">
      <c r="C83" s="78"/>
      <c r="D83" s="25"/>
      <c r="E83" s="9"/>
      <c r="F83" s="9"/>
    </row>
    <row r="84" spans="1:6">
      <c r="A84" t="s">
        <v>267</v>
      </c>
      <c r="C84" s="78">
        <v>1</v>
      </c>
      <c r="D84" s="25">
        <v>975000</v>
      </c>
      <c r="E84" s="9">
        <v>6.2893081761006293E-3</v>
      </c>
      <c r="F84" s="9">
        <v>1.8049358609099765E-2</v>
      </c>
    </row>
    <row r="85" spans="1:6">
      <c r="B85" t="s">
        <v>39</v>
      </c>
      <c r="C85" s="78">
        <v>1</v>
      </c>
      <c r="D85" s="25">
        <v>975000</v>
      </c>
      <c r="E85" s="9">
        <v>6.2893081761006293E-3</v>
      </c>
      <c r="F85" s="9">
        <v>1.8049358609099765E-2</v>
      </c>
    </row>
    <row r="86" spans="1:6">
      <c r="C86" s="78"/>
      <c r="D86" s="25"/>
      <c r="E86" s="9"/>
      <c r="F86" s="9"/>
    </row>
    <row r="87" spans="1:6">
      <c r="A87" t="s">
        <v>273</v>
      </c>
      <c r="C87" s="78">
        <v>3</v>
      </c>
      <c r="D87" s="25">
        <v>876000</v>
      </c>
      <c r="E87" s="9">
        <v>1.8867924528301886E-2</v>
      </c>
      <c r="F87" s="9">
        <v>1.6216654504175788E-2</v>
      </c>
    </row>
    <row r="88" spans="1:6">
      <c r="B88" t="s">
        <v>39</v>
      </c>
      <c r="C88" s="78">
        <v>3</v>
      </c>
      <c r="D88" s="25">
        <v>876000</v>
      </c>
      <c r="E88" s="9">
        <v>1.8867924528301886E-2</v>
      </c>
      <c r="F88" s="9">
        <v>1.6216654504175788E-2</v>
      </c>
    </row>
    <row r="89" spans="1:6">
      <c r="C89" s="78"/>
      <c r="D89" s="25"/>
      <c r="E89" s="9"/>
      <c r="F89" s="9"/>
    </row>
    <row r="90" spans="1:6">
      <c r="A90" t="s">
        <v>115</v>
      </c>
      <c r="C90" s="78">
        <v>37</v>
      </c>
      <c r="D90" s="25">
        <v>9499052</v>
      </c>
      <c r="E90" s="9">
        <v>0.23270440251572327</v>
      </c>
      <c r="F90" s="9">
        <v>0.17584799589178085</v>
      </c>
    </row>
    <row r="91" spans="1:6">
      <c r="B91" t="s">
        <v>41</v>
      </c>
      <c r="C91" s="78">
        <v>17</v>
      </c>
      <c r="D91" s="25">
        <v>4193343</v>
      </c>
      <c r="E91" s="9">
        <v>0.1069182389937107</v>
      </c>
      <c r="F91" s="9">
        <v>7.7627847772264849E-2</v>
      </c>
    </row>
    <row r="92" spans="1:6">
      <c r="B92" t="s">
        <v>40</v>
      </c>
      <c r="C92" s="78">
        <v>7</v>
      </c>
      <c r="D92" s="25">
        <v>1989140</v>
      </c>
      <c r="E92" s="9">
        <v>4.40251572327044E-2</v>
      </c>
      <c r="F92" s="9">
        <v>3.6823283265338159E-2</v>
      </c>
    </row>
    <row r="93" spans="1:6">
      <c r="B93" t="s">
        <v>39</v>
      </c>
      <c r="C93" s="78">
        <v>11</v>
      </c>
      <c r="D93" s="25">
        <v>2882302</v>
      </c>
      <c r="E93" s="9">
        <v>6.9182389937106917E-2</v>
      </c>
      <c r="F93" s="9">
        <v>5.3357643505359459E-2</v>
      </c>
    </row>
    <row r="94" spans="1:6">
      <c r="B94" t="s">
        <v>92</v>
      </c>
      <c r="C94" s="78">
        <v>1</v>
      </c>
      <c r="D94" s="25">
        <v>179400</v>
      </c>
      <c r="E94" s="9">
        <v>6.2893081761006293E-3</v>
      </c>
      <c r="F94" s="9">
        <v>3.3210819840743568E-3</v>
      </c>
    </row>
    <row r="95" spans="1:6">
      <c r="B95" t="s">
        <v>112</v>
      </c>
      <c r="C95" s="78">
        <v>1</v>
      </c>
      <c r="D95" s="25">
        <v>254867</v>
      </c>
      <c r="E95" s="9">
        <v>6.2893081761006293E-3</v>
      </c>
      <c r="F95" s="9">
        <v>4.7181393647440307E-3</v>
      </c>
    </row>
    <row r="96" spans="1:6">
      <c r="C96" s="78"/>
      <c r="D96" s="25"/>
      <c r="E96" s="9"/>
      <c r="F96" s="9"/>
    </row>
    <row r="97" spans="1:6">
      <c r="A97" t="s">
        <v>141</v>
      </c>
      <c r="C97" s="78">
        <v>2</v>
      </c>
      <c r="D97" s="25">
        <v>531078</v>
      </c>
      <c r="E97" s="9">
        <v>1.2578616352201259E-2</v>
      </c>
      <c r="F97" s="9">
        <v>9.8314023296445993E-3</v>
      </c>
    </row>
    <row r="98" spans="1:6">
      <c r="B98" t="s">
        <v>41</v>
      </c>
      <c r="C98" s="78">
        <v>2</v>
      </c>
      <c r="D98" s="25">
        <v>531078</v>
      </c>
      <c r="E98" s="9">
        <v>1.2578616352201259E-2</v>
      </c>
      <c r="F98" s="9">
        <v>9.8314023296445993E-3</v>
      </c>
    </row>
    <row r="99" spans="1:6">
      <c r="C99" s="78"/>
      <c r="D99" s="25"/>
      <c r="E99" s="9"/>
      <c r="F99" s="9"/>
    </row>
    <row r="100" spans="1:6">
      <c r="A100" t="s">
        <v>152</v>
      </c>
      <c r="C100" s="78">
        <v>1</v>
      </c>
      <c r="D100" s="25">
        <v>112000</v>
      </c>
      <c r="E100" s="9">
        <v>6.2893081761006293E-3</v>
      </c>
      <c r="F100" s="9">
        <v>2.073362219711973E-3</v>
      </c>
    </row>
    <row r="101" spans="1:6">
      <c r="B101" t="s">
        <v>41</v>
      </c>
      <c r="C101" s="78">
        <v>1</v>
      </c>
      <c r="D101" s="25">
        <v>112000</v>
      </c>
      <c r="E101" s="9">
        <v>6.2893081761006293E-3</v>
      </c>
      <c r="F101" s="9">
        <v>2.073362219711973E-3</v>
      </c>
    </row>
    <row r="102" spans="1:6">
      <c r="C102" s="78"/>
      <c r="D102" s="25"/>
      <c r="E102" s="9"/>
      <c r="F102" s="9"/>
    </row>
    <row r="103" spans="1:6">
      <c r="A103" t="s">
        <v>164</v>
      </c>
      <c r="C103" s="78">
        <v>1</v>
      </c>
      <c r="D103" s="25">
        <v>100000</v>
      </c>
      <c r="E103" s="9">
        <v>6.2893081761006293E-3</v>
      </c>
      <c r="F103" s="9">
        <v>1.851216267599976E-3</v>
      </c>
    </row>
    <row r="104" spans="1:6">
      <c r="B104" t="s">
        <v>41</v>
      </c>
      <c r="C104" s="78">
        <v>1</v>
      </c>
      <c r="D104" s="25">
        <v>100000</v>
      </c>
      <c r="E104" s="9">
        <v>6.2893081761006293E-3</v>
      </c>
      <c r="F104" s="9">
        <v>1.851216267599976E-3</v>
      </c>
    </row>
    <row r="105" spans="1:6">
      <c r="C105" s="78"/>
      <c r="D105" s="25"/>
      <c r="E105" s="9"/>
      <c r="F105" s="9"/>
    </row>
    <row r="106" spans="1:6">
      <c r="A106" t="s">
        <v>124</v>
      </c>
      <c r="C106" s="78">
        <v>1</v>
      </c>
      <c r="D106" s="25">
        <v>250000</v>
      </c>
      <c r="E106" s="9">
        <v>6.2893081761006293E-3</v>
      </c>
      <c r="F106" s="9">
        <v>4.6280406689999396E-3</v>
      </c>
    </row>
    <row r="107" spans="1:6">
      <c r="B107" t="s">
        <v>41</v>
      </c>
      <c r="C107" s="78">
        <v>1</v>
      </c>
      <c r="D107" s="25">
        <v>250000</v>
      </c>
      <c r="E107" s="9">
        <v>6.2893081761006293E-3</v>
      </c>
      <c r="F107" s="9">
        <v>4.6280406689999396E-3</v>
      </c>
    </row>
    <row r="108" spans="1:6">
      <c r="C108" s="78"/>
      <c r="D108" s="25"/>
      <c r="E108" s="9"/>
      <c r="F108" s="9"/>
    </row>
    <row r="109" spans="1:6">
      <c r="A109" t="s">
        <v>176</v>
      </c>
      <c r="C109" s="78">
        <v>2</v>
      </c>
      <c r="D109" s="25">
        <v>617050</v>
      </c>
      <c r="E109" s="9">
        <v>1.2578616352201259E-2</v>
      </c>
      <c r="F109" s="9">
        <v>1.142292997922565E-2</v>
      </c>
    </row>
    <row r="110" spans="1:6">
      <c r="B110" t="s">
        <v>38</v>
      </c>
      <c r="C110" s="78">
        <v>2</v>
      </c>
      <c r="D110" s="25">
        <v>617050</v>
      </c>
      <c r="E110" s="9">
        <v>1.2578616352201259E-2</v>
      </c>
      <c r="F110" s="9">
        <v>1.142292997922565E-2</v>
      </c>
    </row>
    <row r="111" spans="1:6">
      <c r="C111" s="78"/>
      <c r="D111" s="25"/>
      <c r="E111" s="9"/>
      <c r="F111" s="9"/>
    </row>
    <row r="112" spans="1:6">
      <c r="A112" t="s">
        <v>190</v>
      </c>
      <c r="C112" s="78">
        <v>3</v>
      </c>
      <c r="D112" s="25">
        <v>927300</v>
      </c>
      <c r="E112" s="9">
        <v>1.8867924528301886E-2</v>
      </c>
      <c r="F112" s="9">
        <v>1.7166328449454576E-2</v>
      </c>
    </row>
    <row r="113" spans="1:6">
      <c r="B113" t="s">
        <v>38</v>
      </c>
      <c r="C113" s="78">
        <v>1</v>
      </c>
      <c r="D113" s="25">
        <v>416000</v>
      </c>
      <c r="E113" s="9">
        <v>6.2893081761006293E-3</v>
      </c>
      <c r="F113" s="9">
        <v>7.7010596732158994E-3</v>
      </c>
    </row>
    <row r="114" spans="1:6">
      <c r="B114" t="s">
        <v>40</v>
      </c>
      <c r="C114" s="78">
        <v>1</v>
      </c>
      <c r="D114" s="25">
        <v>231300</v>
      </c>
      <c r="E114" s="9">
        <v>6.2893081761006293E-3</v>
      </c>
      <c r="F114" s="9">
        <v>4.2818632269587438E-3</v>
      </c>
    </row>
    <row r="115" spans="1:6">
      <c r="B115" t="s">
        <v>52</v>
      </c>
      <c r="C115" s="78">
        <v>1</v>
      </c>
      <c r="D115" s="25">
        <v>280000</v>
      </c>
      <c r="E115" s="9">
        <v>6.2893081761006293E-3</v>
      </c>
      <c r="F115" s="9">
        <v>5.1834055492799326E-3</v>
      </c>
    </row>
    <row r="116" spans="1:6">
      <c r="C116" s="78"/>
      <c r="D116" s="25"/>
      <c r="E116" s="9"/>
      <c r="F116" s="9"/>
    </row>
    <row r="117" spans="1:6">
      <c r="A117" t="s">
        <v>192</v>
      </c>
      <c r="C117" s="78">
        <v>1</v>
      </c>
      <c r="D117" s="25">
        <v>243000</v>
      </c>
      <c r="E117" s="9">
        <v>6.2893081761006293E-3</v>
      </c>
      <c r="F117" s="9">
        <v>4.4984555302679417E-3</v>
      </c>
    </row>
    <row r="118" spans="1:6">
      <c r="B118" t="s">
        <v>38</v>
      </c>
      <c r="C118" s="78">
        <v>1</v>
      </c>
      <c r="D118" s="25">
        <v>243000</v>
      </c>
      <c r="E118" s="9">
        <v>6.2893081761006293E-3</v>
      </c>
      <c r="F118" s="9">
        <v>4.4984555302679417E-3</v>
      </c>
    </row>
    <row r="119" spans="1:6">
      <c r="C119" s="78"/>
      <c r="D119" s="25"/>
      <c r="E119" s="9"/>
      <c r="F119" s="9"/>
    </row>
    <row r="120" spans="1:6">
      <c r="A120" t="s">
        <v>183</v>
      </c>
      <c r="C120" s="78">
        <v>2</v>
      </c>
      <c r="D120" s="25">
        <v>484000</v>
      </c>
      <c r="E120" s="9">
        <v>1.2578616352201259E-2</v>
      </c>
      <c r="F120" s="9">
        <v>8.9598867351838828E-3</v>
      </c>
    </row>
    <row r="121" spans="1:6">
      <c r="B121" t="s">
        <v>38</v>
      </c>
      <c r="C121" s="78">
        <v>2</v>
      </c>
      <c r="D121" s="25">
        <v>484000</v>
      </c>
      <c r="E121" s="9">
        <v>1.2578616352201259E-2</v>
      </c>
      <c r="F121" s="9">
        <v>8.9598867351838828E-3</v>
      </c>
    </row>
    <row r="122" spans="1:6">
      <c r="C122" s="78"/>
      <c r="D122" s="25"/>
      <c r="E122" s="9"/>
      <c r="F122" s="9"/>
    </row>
    <row r="123" spans="1:6">
      <c r="A123" t="s">
        <v>173</v>
      </c>
      <c r="C123" s="78">
        <v>1</v>
      </c>
      <c r="D123" s="25">
        <v>190000</v>
      </c>
      <c r="E123" s="9">
        <v>6.2893081761006293E-3</v>
      </c>
      <c r="F123" s="9">
        <v>3.517310908439954E-3</v>
      </c>
    </row>
    <row r="124" spans="1:6">
      <c r="B124" t="s">
        <v>38</v>
      </c>
      <c r="C124" s="78">
        <v>1</v>
      </c>
      <c r="D124" s="25">
        <v>190000</v>
      </c>
      <c r="E124" s="9">
        <v>6.2893081761006293E-3</v>
      </c>
      <c r="F124" s="9">
        <v>3.517310908439954E-3</v>
      </c>
    </row>
    <row r="125" spans="1:6">
      <c r="C125" s="78"/>
      <c r="D125" s="25"/>
      <c r="E125" s="9"/>
      <c r="F125" s="9"/>
    </row>
    <row r="126" spans="1:6">
      <c r="A126" t="s">
        <v>85</v>
      </c>
      <c r="C126" s="78">
        <v>1</v>
      </c>
      <c r="D126" s="25">
        <v>466000</v>
      </c>
      <c r="E126" s="9">
        <v>6.2893081761006293E-3</v>
      </c>
      <c r="F126" s="9">
        <v>8.6266678070158875E-3</v>
      </c>
    </row>
    <row r="127" spans="1:6">
      <c r="B127" t="s">
        <v>38</v>
      </c>
      <c r="C127" s="78">
        <v>1</v>
      </c>
      <c r="D127" s="25">
        <v>466000</v>
      </c>
      <c r="E127" s="9">
        <v>6.2893081761006293E-3</v>
      </c>
      <c r="F127" s="9">
        <v>8.6266678070158875E-3</v>
      </c>
    </row>
    <row r="128" spans="1:6">
      <c r="C128" s="78"/>
      <c r="D128" s="25"/>
      <c r="E128" s="9"/>
      <c r="F128" s="9"/>
    </row>
    <row r="129" spans="1:6">
      <c r="A129" t="s">
        <v>180</v>
      </c>
      <c r="C129" s="78">
        <v>1</v>
      </c>
      <c r="D129" s="25">
        <v>94000</v>
      </c>
      <c r="E129" s="9">
        <v>6.2893081761006293E-3</v>
      </c>
      <c r="F129" s="9">
        <v>1.7401432915439773E-3</v>
      </c>
    </row>
    <row r="130" spans="1:6">
      <c r="B130" t="s">
        <v>38</v>
      </c>
      <c r="C130" s="78">
        <v>1</v>
      </c>
      <c r="D130" s="25">
        <v>94000</v>
      </c>
      <c r="E130" s="9">
        <v>6.2893081761006293E-3</v>
      </c>
      <c r="F130" s="9">
        <v>1.7401432915439773E-3</v>
      </c>
    </row>
    <row r="131" spans="1:6">
      <c r="C131" s="78"/>
      <c r="D131" s="25"/>
      <c r="E131" s="9"/>
      <c r="F131" s="9"/>
    </row>
    <row r="132" spans="1:6">
      <c r="A132" t="s">
        <v>178</v>
      </c>
      <c r="C132" s="78">
        <v>1</v>
      </c>
      <c r="D132" s="25">
        <v>510400</v>
      </c>
      <c r="E132" s="9">
        <v>6.2893081761006293E-3</v>
      </c>
      <c r="F132" s="9">
        <v>9.4486078298302769E-3</v>
      </c>
    </row>
    <row r="133" spans="1:6">
      <c r="B133" t="s">
        <v>38</v>
      </c>
      <c r="C133" s="78">
        <v>1</v>
      </c>
      <c r="D133" s="25">
        <v>510400</v>
      </c>
      <c r="E133" s="9">
        <v>6.2893081761006293E-3</v>
      </c>
      <c r="F133" s="9">
        <v>9.4486078298302769E-3</v>
      </c>
    </row>
    <row r="134" spans="1:6">
      <c r="C134" s="78"/>
      <c r="D134" s="25"/>
      <c r="E134" s="9"/>
      <c r="F134" s="9"/>
    </row>
    <row r="135" spans="1:6">
      <c r="A135" t="s">
        <v>167</v>
      </c>
      <c r="C135" s="78">
        <v>3</v>
      </c>
      <c r="D135" s="25">
        <v>735250</v>
      </c>
      <c r="E135" s="9">
        <v>1.8867924528301886E-2</v>
      </c>
      <c r="F135" s="9">
        <v>1.3611067607528822E-2</v>
      </c>
    </row>
    <row r="136" spans="1:6">
      <c r="B136" t="s">
        <v>38</v>
      </c>
      <c r="C136" s="78">
        <v>1</v>
      </c>
      <c r="D136" s="25">
        <v>341250</v>
      </c>
      <c r="E136" s="9">
        <v>6.2893081761006293E-3</v>
      </c>
      <c r="F136" s="9">
        <v>6.317275513184918E-3</v>
      </c>
    </row>
    <row r="137" spans="1:6">
      <c r="B137" t="s">
        <v>39</v>
      </c>
      <c r="C137" s="78">
        <v>2</v>
      </c>
      <c r="D137" s="25">
        <v>394000</v>
      </c>
      <c r="E137" s="9">
        <v>1.2578616352201259E-2</v>
      </c>
      <c r="F137" s="9">
        <v>7.2937920943439045E-3</v>
      </c>
    </row>
    <row r="138" spans="1:6">
      <c r="C138" s="78"/>
      <c r="D138" s="25"/>
      <c r="E138" s="9"/>
      <c r="F138" s="9"/>
    </row>
    <row r="139" spans="1:6">
      <c r="A139" t="s">
        <v>200</v>
      </c>
      <c r="C139" s="78">
        <v>1</v>
      </c>
      <c r="D139" s="25">
        <v>750000</v>
      </c>
      <c r="E139" s="9">
        <v>6.2893081761006293E-3</v>
      </c>
      <c r="F139" s="9">
        <v>1.388412200699982E-2</v>
      </c>
    </row>
    <row r="140" spans="1:6">
      <c r="B140" t="s">
        <v>63</v>
      </c>
      <c r="C140" s="78">
        <v>1</v>
      </c>
      <c r="D140" s="25">
        <v>750000</v>
      </c>
      <c r="E140" s="9">
        <v>6.2893081761006293E-3</v>
      </c>
      <c r="F140" s="9">
        <v>1.388412200699982E-2</v>
      </c>
    </row>
    <row r="141" spans="1:6">
      <c r="C141" s="78"/>
      <c r="D141" s="25"/>
      <c r="E141" s="9"/>
      <c r="F141" s="9"/>
    </row>
    <row r="142" spans="1:6">
      <c r="A142" t="s">
        <v>198</v>
      </c>
      <c r="C142" s="78">
        <v>1</v>
      </c>
      <c r="D142" s="25">
        <v>1875000</v>
      </c>
      <c r="E142" s="9">
        <v>6.2893081761006293E-3</v>
      </c>
      <c r="F142" s="9">
        <v>3.4710305017499547E-2</v>
      </c>
    </row>
    <row r="143" spans="1:6">
      <c r="B143" t="s">
        <v>63</v>
      </c>
      <c r="C143" s="78">
        <v>1</v>
      </c>
      <c r="D143" s="25">
        <v>1875000</v>
      </c>
      <c r="E143" s="9">
        <v>6.2893081761006293E-3</v>
      </c>
      <c r="F143" s="9">
        <v>3.4710305017499547E-2</v>
      </c>
    </row>
    <row r="144" spans="1:6">
      <c r="C144" s="78"/>
      <c r="D144" s="25"/>
      <c r="E144" s="9"/>
      <c r="F144" s="9"/>
    </row>
    <row r="145" spans="1:6">
      <c r="A145" t="s">
        <v>224</v>
      </c>
      <c r="C145" s="78">
        <v>1</v>
      </c>
      <c r="D145" s="25">
        <v>2274000</v>
      </c>
      <c r="E145" s="9">
        <v>6.2893081761006293E-3</v>
      </c>
      <c r="F145" s="9">
        <v>4.2096657925223449E-2</v>
      </c>
    </row>
    <row r="146" spans="1:6">
      <c r="B146" t="s">
        <v>40</v>
      </c>
      <c r="C146" s="78">
        <v>1</v>
      </c>
      <c r="D146" s="25">
        <v>2274000</v>
      </c>
      <c r="E146" s="9">
        <v>6.2893081761006293E-3</v>
      </c>
      <c r="F146" s="9">
        <v>4.2096657925223449E-2</v>
      </c>
    </row>
    <row r="147" spans="1:6">
      <c r="C147" s="78"/>
      <c r="D147" s="25"/>
      <c r="E147" s="9"/>
      <c r="F147" s="9"/>
    </row>
    <row r="148" spans="1:6">
      <c r="A148" t="s">
        <v>219</v>
      </c>
      <c r="C148" s="78">
        <v>1</v>
      </c>
      <c r="D148" s="25">
        <v>287000</v>
      </c>
      <c r="E148" s="9">
        <v>6.2893081761006293E-3</v>
      </c>
      <c r="F148" s="9">
        <v>5.3129906880119305E-3</v>
      </c>
    </row>
    <row r="149" spans="1:6">
      <c r="B149" t="s">
        <v>40</v>
      </c>
      <c r="C149" s="78">
        <v>1</v>
      </c>
      <c r="D149" s="25">
        <v>287000</v>
      </c>
      <c r="E149" s="9">
        <v>6.2893081761006293E-3</v>
      </c>
      <c r="F149" s="9">
        <v>5.3129906880119305E-3</v>
      </c>
    </row>
    <row r="150" spans="1:6">
      <c r="C150" s="78"/>
      <c r="D150" s="25"/>
      <c r="E150" s="9"/>
      <c r="F150" s="9"/>
    </row>
    <row r="151" spans="1:6">
      <c r="A151" t="s">
        <v>217</v>
      </c>
      <c r="C151" s="78">
        <v>5</v>
      </c>
      <c r="D151" s="25">
        <v>1848900</v>
      </c>
      <c r="E151" s="9">
        <v>3.1446540880503145E-2</v>
      </c>
      <c r="F151" s="9">
        <v>3.4227137571655956E-2</v>
      </c>
    </row>
    <row r="152" spans="1:6">
      <c r="B152" t="s">
        <v>40</v>
      </c>
      <c r="C152" s="78">
        <v>5</v>
      </c>
      <c r="D152" s="25">
        <v>1848900</v>
      </c>
      <c r="E152" s="9">
        <v>3.1446540880503145E-2</v>
      </c>
      <c r="F152" s="9">
        <v>3.4227137571655956E-2</v>
      </c>
    </row>
    <row r="153" spans="1:6">
      <c r="C153" s="78"/>
      <c r="D153" s="25"/>
      <c r="E153" s="9"/>
      <c r="F153" s="9"/>
    </row>
    <row r="154" spans="1:6">
      <c r="A154" t="s">
        <v>240</v>
      </c>
      <c r="C154" s="78">
        <v>2</v>
      </c>
      <c r="D154" s="25">
        <v>504300</v>
      </c>
      <c r="E154" s="9">
        <v>1.2578616352201259E-2</v>
      </c>
      <c r="F154" s="9">
        <v>9.3356836375066785E-3</v>
      </c>
    </row>
    <row r="155" spans="1:6">
      <c r="B155" t="s">
        <v>40</v>
      </c>
      <c r="C155" s="78">
        <v>1</v>
      </c>
      <c r="D155" s="25">
        <v>186400</v>
      </c>
      <c r="E155" s="9">
        <v>6.2893081761006293E-3</v>
      </c>
      <c r="F155" s="9">
        <v>3.4506671228063551E-3</v>
      </c>
    </row>
    <row r="156" spans="1:6">
      <c r="B156" t="s">
        <v>39</v>
      </c>
      <c r="C156" s="78">
        <v>1</v>
      </c>
      <c r="D156" s="25">
        <v>317900</v>
      </c>
      <c r="E156" s="9">
        <v>6.2893081761006293E-3</v>
      </c>
      <c r="F156" s="9">
        <v>5.885016514700323E-3</v>
      </c>
    </row>
    <row r="157" spans="1:6">
      <c r="C157" s="78"/>
      <c r="D157" s="25"/>
      <c r="E157" s="9"/>
      <c r="F157" s="9"/>
    </row>
    <row r="158" spans="1:6">
      <c r="A158" t="s">
        <v>258</v>
      </c>
      <c r="C158" s="78">
        <v>2</v>
      </c>
      <c r="D158" s="25">
        <v>737400</v>
      </c>
      <c r="E158" s="9">
        <v>1.2578616352201259E-2</v>
      </c>
      <c r="F158" s="9">
        <v>1.3650868757282221E-2</v>
      </c>
    </row>
    <row r="159" spans="1:6">
      <c r="B159" t="s">
        <v>39</v>
      </c>
      <c r="C159" s="78">
        <v>2</v>
      </c>
      <c r="D159" s="25">
        <v>737400</v>
      </c>
      <c r="E159" s="9">
        <v>1.2578616352201259E-2</v>
      </c>
      <c r="F159" s="9">
        <v>1.3650868757282221E-2</v>
      </c>
    </row>
    <row r="160" spans="1:6">
      <c r="C160" s="78"/>
      <c r="D160" s="25"/>
      <c r="E160" s="9"/>
      <c r="F160" s="9"/>
    </row>
    <row r="161" spans="1:6">
      <c r="A161" t="s">
        <v>293</v>
      </c>
      <c r="C161" s="78">
        <v>1</v>
      </c>
      <c r="D161" s="25">
        <v>54000</v>
      </c>
      <c r="E161" s="9">
        <v>6.2893081761006293E-3</v>
      </c>
      <c r="F161" s="9">
        <v>9.9965678450398697E-4</v>
      </c>
    </row>
    <row r="162" spans="1:6">
      <c r="B162" t="s">
        <v>39</v>
      </c>
      <c r="C162" s="78">
        <v>1</v>
      </c>
      <c r="D162" s="25">
        <v>54000</v>
      </c>
      <c r="E162" s="9">
        <v>6.2893081761006293E-3</v>
      </c>
      <c r="F162" s="9">
        <v>9.9965678450398697E-4</v>
      </c>
    </row>
    <row r="163" spans="1:6">
      <c r="C163" s="78"/>
      <c r="D163" s="25"/>
      <c r="E163" s="9"/>
      <c r="F163" s="9"/>
    </row>
    <row r="164" spans="1:6">
      <c r="A164" t="s">
        <v>312</v>
      </c>
      <c r="C164" s="78">
        <v>1</v>
      </c>
      <c r="D164" s="25">
        <v>316072</v>
      </c>
      <c r="E164" s="9">
        <v>6.2893081761006293E-3</v>
      </c>
      <c r="F164" s="9">
        <v>5.8511762813285954E-3</v>
      </c>
    </row>
    <row r="165" spans="1:6">
      <c r="B165" t="s">
        <v>39</v>
      </c>
      <c r="C165" s="78">
        <v>1</v>
      </c>
      <c r="D165" s="25">
        <v>316072</v>
      </c>
      <c r="E165" s="9">
        <v>6.2893081761006293E-3</v>
      </c>
      <c r="F165" s="9">
        <v>5.8511762813285954E-3</v>
      </c>
    </row>
    <row r="166" spans="1:6">
      <c r="C166" s="78"/>
      <c r="D166" s="25"/>
      <c r="E166" s="9"/>
      <c r="F166" s="9"/>
    </row>
    <row r="167" spans="1:6">
      <c r="A167" t="s">
        <v>264</v>
      </c>
      <c r="C167" s="78">
        <v>1</v>
      </c>
      <c r="D167" s="25">
        <v>458250</v>
      </c>
      <c r="E167" s="9">
        <v>6.2893081761006293E-3</v>
      </c>
      <c r="F167" s="9">
        <v>8.4831985462768891E-3</v>
      </c>
    </row>
    <row r="168" spans="1:6">
      <c r="B168" t="s">
        <v>39</v>
      </c>
      <c r="C168" s="78">
        <v>1</v>
      </c>
      <c r="D168" s="25">
        <v>458250</v>
      </c>
      <c r="E168" s="9">
        <v>6.2893081761006293E-3</v>
      </c>
      <c r="F168" s="9">
        <v>8.4831985462768891E-3</v>
      </c>
    </row>
    <row r="169" spans="1:6">
      <c r="C169" s="78"/>
      <c r="D169" s="25"/>
      <c r="E169" s="9"/>
      <c r="F169" s="9"/>
    </row>
    <row r="170" spans="1:6">
      <c r="A170" t="s">
        <v>284</v>
      </c>
      <c r="C170" s="78">
        <v>1</v>
      </c>
      <c r="D170" s="25">
        <v>170000</v>
      </c>
      <c r="E170" s="9">
        <v>6.2893081761006293E-3</v>
      </c>
      <c r="F170" s="9">
        <v>3.1470676549199589E-3</v>
      </c>
    </row>
    <row r="171" spans="1:6">
      <c r="B171" t="s">
        <v>39</v>
      </c>
      <c r="C171" s="78">
        <v>1</v>
      </c>
      <c r="D171" s="25">
        <v>170000</v>
      </c>
      <c r="E171" s="9">
        <v>6.2893081761006293E-3</v>
      </c>
      <c r="F171" s="9">
        <v>3.1470676549199589E-3</v>
      </c>
    </row>
    <row r="172" spans="1:6">
      <c r="C172" s="78"/>
      <c r="D172" s="25"/>
      <c r="E172" s="9"/>
      <c r="F172" s="9"/>
    </row>
    <row r="173" spans="1:6">
      <c r="A173" t="s">
        <v>31</v>
      </c>
      <c r="C173" s="78">
        <v>159</v>
      </c>
      <c r="D173" s="25">
        <v>54018540</v>
      </c>
      <c r="E173" s="9">
        <v>1</v>
      </c>
      <c r="F17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4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42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43</v>
      </c>
      <c r="H1" s="87" t="s">
        <v>44</v>
      </c>
      <c r="I1" s="87" t="s">
        <v>45</v>
      </c>
      <c r="J1" s="87" t="s">
        <v>36</v>
      </c>
      <c r="K1" s="92" t="s">
        <v>51</v>
      </c>
      <c r="L1">
        <v>134</v>
      </c>
    </row>
    <row r="2" spans="1:12" ht="15">
      <c r="A2" s="107" t="s">
        <v>69</v>
      </c>
      <c r="B2" s="107" t="s">
        <v>324</v>
      </c>
      <c r="C2" s="107" t="s">
        <v>71</v>
      </c>
      <c r="D2" s="107" t="s">
        <v>72</v>
      </c>
      <c r="E2" s="107" t="s">
        <v>70</v>
      </c>
      <c r="F2" s="108">
        <v>959659</v>
      </c>
      <c r="G2" s="109">
        <v>510000</v>
      </c>
      <c r="H2" s="107" t="s">
        <v>73</v>
      </c>
      <c r="I2" s="107" t="s">
        <v>79</v>
      </c>
      <c r="J2" s="110">
        <v>44204</v>
      </c>
    </row>
    <row r="3" spans="1:12" ht="15">
      <c r="A3" s="107" t="s">
        <v>41</v>
      </c>
      <c r="B3" s="107" t="s">
        <v>325</v>
      </c>
      <c r="C3" s="107" t="s">
        <v>55</v>
      </c>
      <c r="D3" s="107" t="s">
        <v>76</v>
      </c>
      <c r="E3" s="107" t="s">
        <v>77</v>
      </c>
      <c r="F3" s="108">
        <v>960261</v>
      </c>
      <c r="G3" s="109">
        <v>800000</v>
      </c>
      <c r="H3" s="107" t="s">
        <v>73</v>
      </c>
      <c r="I3" s="107" t="s">
        <v>79</v>
      </c>
      <c r="J3" s="110">
        <v>44216</v>
      </c>
    </row>
    <row r="4" spans="1:12" ht="15">
      <c r="A4" s="107" t="s">
        <v>41</v>
      </c>
      <c r="B4" s="107" t="s">
        <v>325</v>
      </c>
      <c r="C4" s="107" t="s">
        <v>80</v>
      </c>
      <c r="D4" s="107" t="s">
        <v>76</v>
      </c>
      <c r="E4" s="107" t="s">
        <v>70</v>
      </c>
      <c r="F4" s="108">
        <v>960836</v>
      </c>
      <c r="G4" s="109">
        <v>479000</v>
      </c>
      <c r="H4" s="107" t="s">
        <v>73</v>
      </c>
      <c r="I4" s="107" t="s">
        <v>79</v>
      </c>
      <c r="J4" s="110">
        <v>44224</v>
      </c>
    </row>
    <row r="5" spans="1:12" ht="15">
      <c r="A5" s="107" t="s">
        <v>41</v>
      </c>
      <c r="B5" s="107" t="s">
        <v>325</v>
      </c>
      <c r="C5" s="107" t="s">
        <v>74</v>
      </c>
      <c r="D5" s="107" t="s">
        <v>75</v>
      </c>
      <c r="E5" s="107" t="s">
        <v>70</v>
      </c>
      <c r="F5" s="108">
        <v>960856</v>
      </c>
      <c r="G5" s="109">
        <v>714900</v>
      </c>
      <c r="H5" s="107" t="s">
        <v>79</v>
      </c>
      <c r="I5" s="107" t="s">
        <v>79</v>
      </c>
      <c r="J5" s="110">
        <v>44224</v>
      </c>
    </row>
    <row r="6" spans="1:12" ht="15">
      <c r="A6" s="107" t="s">
        <v>41</v>
      </c>
      <c r="B6" s="107" t="s">
        <v>325</v>
      </c>
      <c r="C6" s="107" t="s">
        <v>55</v>
      </c>
      <c r="D6" s="107" t="s">
        <v>56</v>
      </c>
      <c r="E6" s="107" t="s">
        <v>78</v>
      </c>
      <c r="F6" s="108">
        <v>959586</v>
      </c>
      <c r="G6" s="109">
        <v>655000</v>
      </c>
      <c r="H6" s="107" t="s">
        <v>73</v>
      </c>
      <c r="I6" s="107" t="s">
        <v>79</v>
      </c>
      <c r="J6" s="110">
        <v>44204</v>
      </c>
    </row>
    <row r="7" spans="1:12" ht="15">
      <c r="A7" s="107" t="s">
        <v>41</v>
      </c>
      <c r="B7" s="107" t="s">
        <v>325</v>
      </c>
      <c r="C7" s="107" t="s">
        <v>74</v>
      </c>
      <c r="D7" s="107" t="s">
        <v>75</v>
      </c>
      <c r="E7" s="107" t="s">
        <v>70</v>
      </c>
      <c r="F7" s="108">
        <v>960043</v>
      </c>
      <c r="G7" s="109">
        <v>739900</v>
      </c>
      <c r="H7" s="107" t="s">
        <v>73</v>
      </c>
      <c r="I7" s="107" t="s">
        <v>79</v>
      </c>
      <c r="J7" s="110">
        <v>44211</v>
      </c>
    </row>
    <row r="8" spans="1:12" ht="15">
      <c r="A8" s="107" t="s">
        <v>41</v>
      </c>
      <c r="B8" s="107" t="s">
        <v>325</v>
      </c>
      <c r="C8" s="107" t="s">
        <v>55</v>
      </c>
      <c r="D8" s="107" t="s">
        <v>56</v>
      </c>
      <c r="E8" s="107" t="s">
        <v>70</v>
      </c>
      <c r="F8" s="108">
        <v>960083</v>
      </c>
      <c r="G8" s="109">
        <v>450000</v>
      </c>
      <c r="H8" s="107" t="s">
        <v>73</v>
      </c>
      <c r="I8" s="107" t="s">
        <v>79</v>
      </c>
      <c r="J8" s="110">
        <v>44211</v>
      </c>
    </row>
    <row r="9" spans="1:12" ht="15">
      <c r="A9" s="107" t="s">
        <v>41</v>
      </c>
      <c r="B9" s="107" t="s">
        <v>325</v>
      </c>
      <c r="C9" s="107" t="s">
        <v>55</v>
      </c>
      <c r="D9" s="107" t="s">
        <v>76</v>
      </c>
      <c r="E9" s="107" t="s">
        <v>77</v>
      </c>
      <c r="F9" s="108">
        <v>960283</v>
      </c>
      <c r="G9" s="109">
        <v>120000</v>
      </c>
      <c r="H9" s="107" t="s">
        <v>73</v>
      </c>
      <c r="I9" s="107" t="s">
        <v>79</v>
      </c>
      <c r="J9" s="110">
        <v>44216</v>
      </c>
    </row>
    <row r="10" spans="1:12" ht="15">
      <c r="A10" s="107" t="s">
        <v>41</v>
      </c>
      <c r="B10" s="107" t="s">
        <v>325</v>
      </c>
      <c r="C10" s="107" t="s">
        <v>55</v>
      </c>
      <c r="D10" s="107" t="s">
        <v>76</v>
      </c>
      <c r="E10" s="107" t="s">
        <v>70</v>
      </c>
      <c r="F10" s="108">
        <v>960344</v>
      </c>
      <c r="G10" s="109">
        <v>645000</v>
      </c>
      <c r="H10" s="107" t="s">
        <v>73</v>
      </c>
      <c r="I10" s="107" t="s">
        <v>79</v>
      </c>
      <c r="J10" s="110">
        <v>44217</v>
      </c>
    </row>
    <row r="11" spans="1:12" ht="15">
      <c r="A11" s="107" t="s">
        <v>41</v>
      </c>
      <c r="B11" s="107" t="s">
        <v>325</v>
      </c>
      <c r="C11" s="107" t="s">
        <v>55</v>
      </c>
      <c r="D11" s="107" t="s">
        <v>56</v>
      </c>
      <c r="E11" s="107" t="s">
        <v>77</v>
      </c>
      <c r="F11" s="108">
        <v>960371</v>
      </c>
      <c r="G11" s="109">
        <v>250000</v>
      </c>
      <c r="H11" s="107" t="s">
        <v>73</v>
      </c>
      <c r="I11" s="107" t="s">
        <v>79</v>
      </c>
      <c r="J11" s="110">
        <v>44217</v>
      </c>
    </row>
    <row r="12" spans="1:12" ht="15">
      <c r="A12" s="107" t="s">
        <v>41</v>
      </c>
      <c r="B12" s="107" t="s">
        <v>325</v>
      </c>
      <c r="C12" s="107" t="s">
        <v>55</v>
      </c>
      <c r="D12" s="107" t="s">
        <v>56</v>
      </c>
      <c r="E12" s="107" t="s">
        <v>77</v>
      </c>
      <c r="F12" s="108">
        <v>959423</v>
      </c>
      <c r="G12" s="109">
        <v>320000</v>
      </c>
      <c r="H12" s="107" t="s">
        <v>73</v>
      </c>
      <c r="I12" s="107" t="s">
        <v>79</v>
      </c>
      <c r="J12" s="110">
        <v>44201</v>
      </c>
    </row>
    <row r="13" spans="1:12" ht="15">
      <c r="A13" s="107" t="s">
        <v>41</v>
      </c>
      <c r="B13" s="107" t="s">
        <v>325</v>
      </c>
      <c r="C13" s="107" t="s">
        <v>55</v>
      </c>
      <c r="D13" s="107" t="s">
        <v>56</v>
      </c>
      <c r="E13" s="107" t="s">
        <v>70</v>
      </c>
      <c r="F13" s="108">
        <v>959901</v>
      </c>
      <c r="G13" s="109">
        <v>453000</v>
      </c>
      <c r="H13" s="107" t="s">
        <v>73</v>
      </c>
      <c r="I13" s="107" t="s">
        <v>79</v>
      </c>
      <c r="J13" s="110">
        <v>44209</v>
      </c>
    </row>
    <row r="14" spans="1:12" ht="15">
      <c r="A14" s="107" t="s">
        <v>41</v>
      </c>
      <c r="B14" s="107" t="s">
        <v>325</v>
      </c>
      <c r="C14" s="107" t="s">
        <v>74</v>
      </c>
      <c r="D14" s="107" t="s">
        <v>75</v>
      </c>
      <c r="E14" s="107" t="s">
        <v>70</v>
      </c>
      <c r="F14" s="108">
        <v>959536</v>
      </c>
      <c r="G14" s="109">
        <v>673900</v>
      </c>
      <c r="H14" s="107" t="s">
        <v>73</v>
      </c>
      <c r="I14" s="107" t="s">
        <v>79</v>
      </c>
      <c r="J14" s="110">
        <v>44203</v>
      </c>
    </row>
    <row r="15" spans="1:12" ht="15">
      <c r="A15" s="107" t="s">
        <v>41</v>
      </c>
      <c r="B15" s="107" t="s">
        <v>325</v>
      </c>
      <c r="C15" s="107" t="s">
        <v>55</v>
      </c>
      <c r="D15" s="107" t="s">
        <v>76</v>
      </c>
      <c r="E15" s="107" t="s">
        <v>77</v>
      </c>
      <c r="F15" s="108">
        <v>960067</v>
      </c>
      <c r="G15" s="109">
        <v>300000</v>
      </c>
      <c r="H15" s="107" t="s">
        <v>73</v>
      </c>
      <c r="I15" s="107" t="s">
        <v>79</v>
      </c>
      <c r="J15" s="110">
        <v>44211</v>
      </c>
    </row>
    <row r="16" spans="1:12" ht="15">
      <c r="A16" s="107" t="s">
        <v>41</v>
      </c>
      <c r="B16" s="107" t="s">
        <v>325</v>
      </c>
      <c r="C16" s="107" t="s">
        <v>55</v>
      </c>
      <c r="D16" s="107" t="s">
        <v>76</v>
      </c>
      <c r="E16" s="107" t="s">
        <v>70</v>
      </c>
      <c r="F16" s="108">
        <v>959905</v>
      </c>
      <c r="G16" s="109">
        <v>365000</v>
      </c>
      <c r="H16" s="107" t="s">
        <v>73</v>
      </c>
      <c r="I16" s="107" t="s">
        <v>79</v>
      </c>
      <c r="J16" s="110">
        <v>44209</v>
      </c>
    </row>
    <row r="17" spans="1:10" ht="15">
      <c r="A17" s="107" t="s">
        <v>41</v>
      </c>
      <c r="B17" s="107" t="s">
        <v>325</v>
      </c>
      <c r="C17" s="107" t="s">
        <v>55</v>
      </c>
      <c r="D17" s="107" t="s">
        <v>56</v>
      </c>
      <c r="E17" s="107" t="s">
        <v>70</v>
      </c>
      <c r="F17" s="108">
        <v>959580</v>
      </c>
      <c r="G17" s="109">
        <v>949900</v>
      </c>
      <c r="H17" s="107" t="s">
        <v>73</v>
      </c>
      <c r="I17" s="107" t="s">
        <v>79</v>
      </c>
      <c r="J17" s="110">
        <v>44204</v>
      </c>
    </row>
    <row r="18" spans="1:10" ht="15">
      <c r="A18" s="107" t="s">
        <v>41</v>
      </c>
      <c r="B18" s="107" t="s">
        <v>325</v>
      </c>
      <c r="C18" s="107" t="s">
        <v>55</v>
      </c>
      <c r="D18" s="107" t="s">
        <v>76</v>
      </c>
      <c r="E18" s="107" t="s">
        <v>70</v>
      </c>
      <c r="F18" s="108">
        <v>959740</v>
      </c>
      <c r="G18" s="109">
        <v>315000</v>
      </c>
      <c r="H18" s="107" t="s">
        <v>73</v>
      </c>
      <c r="I18" s="107" t="s">
        <v>79</v>
      </c>
      <c r="J18" s="110">
        <v>44207</v>
      </c>
    </row>
    <row r="19" spans="1:10" ht="15">
      <c r="A19" s="107" t="s">
        <v>41</v>
      </c>
      <c r="B19" s="107" t="s">
        <v>325</v>
      </c>
      <c r="C19" s="107" t="s">
        <v>55</v>
      </c>
      <c r="D19" s="107" t="s">
        <v>56</v>
      </c>
      <c r="E19" s="107" t="s">
        <v>70</v>
      </c>
      <c r="F19" s="108">
        <v>960809</v>
      </c>
      <c r="G19" s="109">
        <v>1495000</v>
      </c>
      <c r="H19" s="107" t="s">
        <v>73</v>
      </c>
      <c r="I19" s="107" t="s">
        <v>79</v>
      </c>
      <c r="J19" s="110">
        <v>44223</v>
      </c>
    </row>
    <row r="20" spans="1:10" ht="15">
      <c r="A20" s="107" t="s">
        <v>41</v>
      </c>
      <c r="B20" s="107" t="s">
        <v>325</v>
      </c>
      <c r="C20" s="107" t="s">
        <v>55</v>
      </c>
      <c r="D20" s="107" t="s">
        <v>56</v>
      </c>
      <c r="E20" s="107" t="s">
        <v>77</v>
      </c>
      <c r="F20" s="108">
        <v>960676</v>
      </c>
      <c r="G20" s="109">
        <v>345000</v>
      </c>
      <c r="H20" s="107" t="s">
        <v>73</v>
      </c>
      <c r="I20" s="107" t="s">
        <v>79</v>
      </c>
      <c r="J20" s="110">
        <v>44222</v>
      </c>
    </row>
    <row r="21" spans="1:10" ht="15">
      <c r="A21" s="107" t="s">
        <v>41</v>
      </c>
      <c r="B21" s="107" t="s">
        <v>325</v>
      </c>
      <c r="C21" s="107" t="s">
        <v>55</v>
      </c>
      <c r="D21" s="107" t="s">
        <v>56</v>
      </c>
      <c r="E21" s="107" t="s">
        <v>70</v>
      </c>
      <c r="F21" s="108">
        <v>959635</v>
      </c>
      <c r="G21" s="109">
        <v>300000</v>
      </c>
      <c r="H21" s="107" t="s">
        <v>73</v>
      </c>
      <c r="I21" s="107" t="s">
        <v>79</v>
      </c>
      <c r="J21" s="110">
        <v>44204</v>
      </c>
    </row>
    <row r="22" spans="1:10" ht="15">
      <c r="A22" s="107" t="s">
        <v>41</v>
      </c>
      <c r="B22" s="107" t="s">
        <v>325</v>
      </c>
      <c r="C22" s="107" t="s">
        <v>55</v>
      </c>
      <c r="D22" s="107" t="s">
        <v>76</v>
      </c>
      <c r="E22" s="107" t="s">
        <v>70</v>
      </c>
      <c r="F22" s="108">
        <v>959907</v>
      </c>
      <c r="G22" s="109">
        <v>390000</v>
      </c>
      <c r="H22" s="107" t="s">
        <v>73</v>
      </c>
      <c r="I22" s="107" t="s">
        <v>79</v>
      </c>
      <c r="J22" s="110">
        <v>44209</v>
      </c>
    </row>
    <row r="23" spans="1:10" ht="15">
      <c r="A23" s="107" t="s">
        <v>41</v>
      </c>
      <c r="B23" s="107" t="s">
        <v>325</v>
      </c>
      <c r="C23" s="107" t="s">
        <v>55</v>
      </c>
      <c r="D23" s="107" t="s">
        <v>56</v>
      </c>
      <c r="E23" s="107" t="s">
        <v>70</v>
      </c>
      <c r="F23" s="108">
        <v>959563</v>
      </c>
      <c r="G23" s="109">
        <v>6100000</v>
      </c>
      <c r="H23" s="107" t="s">
        <v>73</v>
      </c>
      <c r="I23" s="107" t="s">
        <v>79</v>
      </c>
      <c r="J23" s="110">
        <v>44203</v>
      </c>
    </row>
    <row r="24" spans="1:10" ht="15">
      <c r="A24" s="107" t="s">
        <v>38</v>
      </c>
      <c r="B24" s="107" t="s">
        <v>326</v>
      </c>
      <c r="C24" s="107" t="s">
        <v>81</v>
      </c>
      <c r="D24" s="107" t="s">
        <v>82</v>
      </c>
      <c r="E24" s="107" t="s">
        <v>70</v>
      </c>
      <c r="F24" s="108">
        <v>960762</v>
      </c>
      <c r="G24" s="109">
        <v>385000</v>
      </c>
      <c r="H24" s="107" t="s">
        <v>73</v>
      </c>
      <c r="I24" s="107" t="s">
        <v>79</v>
      </c>
      <c r="J24" s="110">
        <v>44223</v>
      </c>
    </row>
    <row r="25" spans="1:10" ht="15">
      <c r="A25" s="107" t="s">
        <v>38</v>
      </c>
      <c r="B25" s="107" t="s">
        <v>326</v>
      </c>
      <c r="C25" s="107" t="s">
        <v>81</v>
      </c>
      <c r="D25" s="107" t="s">
        <v>82</v>
      </c>
      <c r="E25" s="107" t="s">
        <v>70</v>
      </c>
      <c r="F25" s="108">
        <v>959778</v>
      </c>
      <c r="G25" s="109">
        <v>355000</v>
      </c>
      <c r="H25" s="107" t="s">
        <v>73</v>
      </c>
      <c r="I25" s="107" t="s">
        <v>79</v>
      </c>
      <c r="J25" s="110">
        <v>44207</v>
      </c>
    </row>
    <row r="26" spans="1:10" ht="15">
      <c r="A26" s="107" t="s">
        <v>38</v>
      </c>
      <c r="B26" s="107" t="s">
        <v>326</v>
      </c>
      <c r="C26" s="107" t="s">
        <v>81</v>
      </c>
      <c r="D26" s="107" t="s">
        <v>82</v>
      </c>
      <c r="E26" s="107" t="s">
        <v>70</v>
      </c>
      <c r="F26" s="108">
        <v>960056</v>
      </c>
      <c r="G26" s="109">
        <v>839000</v>
      </c>
      <c r="H26" s="107" t="s">
        <v>73</v>
      </c>
      <c r="I26" s="107" t="s">
        <v>79</v>
      </c>
      <c r="J26" s="110">
        <v>44211</v>
      </c>
    </row>
    <row r="27" spans="1:10" ht="15">
      <c r="A27" s="107" t="s">
        <v>38</v>
      </c>
      <c r="B27" s="107" t="s">
        <v>326</v>
      </c>
      <c r="C27" s="107" t="s">
        <v>81</v>
      </c>
      <c r="D27" s="107" t="s">
        <v>82</v>
      </c>
      <c r="E27" s="107" t="s">
        <v>78</v>
      </c>
      <c r="F27" s="108">
        <v>959500</v>
      </c>
      <c r="G27" s="109">
        <v>415000</v>
      </c>
      <c r="H27" s="107" t="s">
        <v>73</v>
      </c>
      <c r="I27" s="107" t="s">
        <v>79</v>
      </c>
      <c r="J27" s="110">
        <v>44202</v>
      </c>
    </row>
    <row r="28" spans="1:10" ht="15">
      <c r="A28" s="107" t="s">
        <v>38</v>
      </c>
      <c r="B28" s="107" t="s">
        <v>326</v>
      </c>
      <c r="C28" s="107" t="s">
        <v>81</v>
      </c>
      <c r="D28" s="107" t="s">
        <v>82</v>
      </c>
      <c r="E28" s="107" t="s">
        <v>70</v>
      </c>
      <c r="F28" s="108">
        <v>960367</v>
      </c>
      <c r="G28" s="109">
        <v>1410000</v>
      </c>
      <c r="H28" s="107" t="s">
        <v>73</v>
      </c>
      <c r="I28" s="107" t="s">
        <v>79</v>
      </c>
      <c r="J28" s="110">
        <v>44217</v>
      </c>
    </row>
    <row r="29" spans="1:10" ht="15">
      <c r="A29" s="107" t="s">
        <v>38</v>
      </c>
      <c r="B29" s="107" t="s">
        <v>326</v>
      </c>
      <c r="C29" s="107" t="s">
        <v>81</v>
      </c>
      <c r="D29" s="107" t="s">
        <v>82</v>
      </c>
      <c r="E29" s="107" t="s">
        <v>78</v>
      </c>
      <c r="F29" s="108">
        <v>959461</v>
      </c>
      <c r="G29" s="109">
        <v>611000</v>
      </c>
      <c r="H29" s="107" t="s">
        <v>73</v>
      </c>
      <c r="I29" s="107" t="s">
        <v>79</v>
      </c>
      <c r="J29" s="110">
        <v>44202</v>
      </c>
    </row>
    <row r="30" spans="1:10" ht="15">
      <c r="A30" s="107" t="s">
        <v>38</v>
      </c>
      <c r="B30" s="107" t="s">
        <v>326</v>
      </c>
      <c r="C30" s="107" t="s">
        <v>81</v>
      </c>
      <c r="D30" s="107" t="s">
        <v>82</v>
      </c>
      <c r="E30" s="107" t="s">
        <v>78</v>
      </c>
      <c r="F30" s="108">
        <v>960831</v>
      </c>
      <c r="G30" s="109">
        <v>765000</v>
      </c>
      <c r="H30" s="107" t="s">
        <v>73</v>
      </c>
      <c r="I30" s="107" t="s">
        <v>79</v>
      </c>
      <c r="J30" s="110">
        <v>44224</v>
      </c>
    </row>
    <row r="31" spans="1:10" ht="15">
      <c r="A31" s="107" t="s">
        <v>38</v>
      </c>
      <c r="B31" s="107" t="s">
        <v>326</v>
      </c>
      <c r="C31" s="107" t="s">
        <v>81</v>
      </c>
      <c r="D31" s="107" t="s">
        <v>82</v>
      </c>
      <c r="E31" s="107" t="s">
        <v>70</v>
      </c>
      <c r="F31" s="108">
        <v>959474</v>
      </c>
      <c r="G31" s="109">
        <v>352000</v>
      </c>
      <c r="H31" s="107" t="s">
        <v>73</v>
      </c>
      <c r="I31" s="107" t="s">
        <v>79</v>
      </c>
      <c r="J31" s="110">
        <v>44202</v>
      </c>
    </row>
    <row r="32" spans="1:10" ht="15">
      <c r="A32" s="107" t="s">
        <v>38</v>
      </c>
      <c r="B32" s="107" t="s">
        <v>326</v>
      </c>
      <c r="C32" s="107" t="s">
        <v>81</v>
      </c>
      <c r="D32" s="107" t="s">
        <v>57</v>
      </c>
      <c r="E32" s="107" t="s">
        <v>70</v>
      </c>
      <c r="F32" s="108">
        <v>960006</v>
      </c>
      <c r="G32" s="109">
        <v>336500</v>
      </c>
      <c r="H32" s="107" t="s">
        <v>73</v>
      </c>
      <c r="I32" s="107" t="s">
        <v>79</v>
      </c>
      <c r="J32" s="110">
        <v>44211</v>
      </c>
    </row>
    <row r="33" spans="1:10" ht="15">
      <c r="A33" s="107" t="s">
        <v>38</v>
      </c>
      <c r="B33" s="107" t="s">
        <v>326</v>
      </c>
      <c r="C33" s="107" t="s">
        <v>86</v>
      </c>
      <c r="D33" s="107" t="s">
        <v>87</v>
      </c>
      <c r="E33" s="107" t="s">
        <v>78</v>
      </c>
      <c r="F33" s="108">
        <v>959551</v>
      </c>
      <c r="G33" s="109">
        <v>430000</v>
      </c>
      <c r="H33" s="107" t="s">
        <v>73</v>
      </c>
      <c r="I33" s="107" t="s">
        <v>79</v>
      </c>
      <c r="J33" s="110">
        <v>44203</v>
      </c>
    </row>
    <row r="34" spans="1:10" ht="15">
      <c r="A34" s="107" t="s">
        <v>38</v>
      </c>
      <c r="B34" s="107" t="s">
        <v>326</v>
      </c>
      <c r="C34" s="107" t="s">
        <v>81</v>
      </c>
      <c r="D34" s="107" t="s">
        <v>82</v>
      </c>
      <c r="E34" s="107" t="s">
        <v>70</v>
      </c>
      <c r="F34" s="108">
        <v>960265</v>
      </c>
      <c r="G34" s="109">
        <v>439000</v>
      </c>
      <c r="H34" s="107" t="s">
        <v>73</v>
      </c>
      <c r="I34" s="107" t="s">
        <v>79</v>
      </c>
      <c r="J34" s="110">
        <v>44216</v>
      </c>
    </row>
    <row r="35" spans="1:10" ht="15">
      <c r="A35" s="107" t="s">
        <v>38</v>
      </c>
      <c r="B35" s="107" t="s">
        <v>326</v>
      </c>
      <c r="C35" s="107" t="s">
        <v>81</v>
      </c>
      <c r="D35" s="107" t="s">
        <v>82</v>
      </c>
      <c r="E35" s="107" t="s">
        <v>70</v>
      </c>
      <c r="F35" s="108">
        <v>959506</v>
      </c>
      <c r="G35" s="109">
        <v>355000</v>
      </c>
      <c r="H35" s="107" t="s">
        <v>73</v>
      </c>
      <c r="I35" s="107" t="s">
        <v>79</v>
      </c>
      <c r="J35" s="110">
        <v>44202</v>
      </c>
    </row>
    <row r="36" spans="1:10" ht="15">
      <c r="A36" s="107" t="s">
        <v>38</v>
      </c>
      <c r="B36" s="107" t="s">
        <v>326</v>
      </c>
      <c r="C36" s="107" t="s">
        <v>28</v>
      </c>
      <c r="D36" s="107" t="s">
        <v>47</v>
      </c>
      <c r="E36" s="107" t="s">
        <v>70</v>
      </c>
      <c r="F36" s="108">
        <v>959436</v>
      </c>
      <c r="G36" s="109">
        <v>365000</v>
      </c>
      <c r="H36" s="107" t="s">
        <v>73</v>
      </c>
      <c r="I36" s="107" t="s">
        <v>79</v>
      </c>
      <c r="J36" s="110">
        <v>44201</v>
      </c>
    </row>
    <row r="37" spans="1:10" ht="15">
      <c r="A37" s="107" t="s">
        <v>38</v>
      </c>
      <c r="B37" s="107" t="s">
        <v>326</v>
      </c>
      <c r="C37" s="107" t="s">
        <v>81</v>
      </c>
      <c r="D37" s="107" t="s">
        <v>82</v>
      </c>
      <c r="E37" s="107" t="s">
        <v>78</v>
      </c>
      <c r="F37" s="108">
        <v>960276</v>
      </c>
      <c r="G37" s="109">
        <v>1585000</v>
      </c>
      <c r="H37" s="107" t="s">
        <v>73</v>
      </c>
      <c r="I37" s="107" t="s">
        <v>79</v>
      </c>
      <c r="J37" s="110">
        <v>44216</v>
      </c>
    </row>
    <row r="38" spans="1:10" ht="15">
      <c r="A38" s="107" t="s">
        <v>38</v>
      </c>
      <c r="B38" s="107" t="s">
        <v>326</v>
      </c>
      <c r="C38" s="107" t="s">
        <v>81</v>
      </c>
      <c r="D38" s="107" t="s">
        <v>82</v>
      </c>
      <c r="E38" s="107" t="s">
        <v>70</v>
      </c>
      <c r="F38" s="108">
        <v>960300</v>
      </c>
      <c r="G38" s="109">
        <v>349500</v>
      </c>
      <c r="H38" s="107" t="s">
        <v>73</v>
      </c>
      <c r="I38" s="107" t="s">
        <v>79</v>
      </c>
      <c r="J38" s="110">
        <v>44216</v>
      </c>
    </row>
    <row r="39" spans="1:10" ht="15">
      <c r="A39" s="107" t="s">
        <v>38</v>
      </c>
      <c r="B39" s="107" t="s">
        <v>326</v>
      </c>
      <c r="C39" s="107" t="s">
        <v>28</v>
      </c>
      <c r="D39" s="107" t="s">
        <v>46</v>
      </c>
      <c r="E39" s="107" t="s">
        <v>70</v>
      </c>
      <c r="F39" s="108">
        <v>960153</v>
      </c>
      <c r="G39" s="109">
        <v>1250000</v>
      </c>
      <c r="H39" s="107" t="s">
        <v>73</v>
      </c>
      <c r="I39" s="107" t="s">
        <v>79</v>
      </c>
      <c r="J39" s="110">
        <v>44215</v>
      </c>
    </row>
    <row r="40" spans="1:10" ht="15">
      <c r="A40" s="107" t="s">
        <v>38</v>
      </c>
      <c r="B40" s="107" t="s">
        <v>326</v>
      </c>
      <c r="C40" s="107" t="s">
        <v>81</v>
      </c>
      <c r="D40" s="107" t="s">
        <v>82</v>
      </c>
      <c r="E40" s="107" t="s">
        <v>77</v>
      </c>
      <c r="F40" s="108">
        <v>959649</v>
      </c>
      <c r="G40" s="109">
        <v>430000</v>
      </c>
      <c r="H40" s="107" t="s">
        <v>73</v>
      </c>
      <c r="I40" s="107" t="s">
        <v>79</v>
      </c>
      <c r="J40" s="110">
        <v>44204</v>
      </c>
    </row>
    <row r="41" spans="1:10" ht="15">
      <c r="A41" s="107" t="s">
        <v>38</v>
      </c>
      <c r="B41" s="107" t="s">
        <v>326</v>
      </c>
      <c r="C41" s="107" t="s">
        <v>81</v>
      </c>
      <c r="D41" s="107" t="s">
        <v>82</v>
      </c>
      <c r="E41" s="107" t="s">
        <v>70</v>
      </c>
      <c r="F41" s="108">
        <v>960303</v>
      </c>
      <c r="G41" s="109">
        <v>3250000</v>
      </c>
      <c r="H41" s="107" t="s">
        <v>73</v>
      </c>
      <c r="I41" s="107" t="s">
        <v>79</v>
      </c>
      <c r="J41" s="110">
        <v>44216</v>
      </c>
    </row>
    <row r="42" spans="1:10" ht="15">
      <c r="A42" s="107" t="s">
        <v>38</v>
      </c>
      <c r="B42" s="107" t="s">
        <v>326</v>
      </c>
      <c r="C42" s="107" t="s">
        <v>28</v>
      </c>
      <c r="D42" s="107" t="s">
        <v>47</v>
      </c>
      <c r="E42" s="107" t="s">
        <v>70</v>
      </c>
      <c r="F42" s="108">
        <v>960318</v>
      </c>
      <c r="G42" s="109">
        <v>460000</v>
      </c>
      <c r="H42" s="107" t="s">
        <v>73</v>
      </c>
      <c r="I42" s="107" t="s">
        <v>79</v>
      </c>
      <c r="J42" s="110">
        <v>44216</v>
      </c>
    </row>
    <row r="43" spans="1:10" ht="15">
      <c r="A43" s="107" t="s">
        <v>38</v>
      </c>
      <c r="B43" s="107" t="s">
        <v>326</v>
      </c>
      <c r="C43" s="107" t="s">
        <v>28</v>
      </c>
      <c r="D43" s="107" t="s">
        <v>83</v>
      </c>
      <c r="E43" s="107" t="s">
        <v>70</v>
      </c>
      <c r="F43" s="108">
        <v>959745</v>
      </c>
      <c r="G43" s="109">
        <v>1325000</v>
      </c>
      <c r="H43" s="107" t="s">
        <v>73</v>
      </c>
      <c r="I43" s="107" t="s">
        <v>79</v>
      </c>
      <c r="J43" s="110">
        <v>44207</v>
      </c>
    </row>
    <row r="44" spans="1:10" ht="15">
      <c r="A44" s="107" t="s">
        <v>38</v>
      </c>
      <c r="B44" s="107" t="s">
        <v>326</v>
      </c>
      <c r="C44" s="107" t="s">
        <v>81</v>
      </c>
      <c r="D44" s="107" t="s">
        <v>82</v>
      </c>
      <c r="E44" s="107" t="s">
        <v>70</v>
      </c>
      <c r="F44" s="108">
        <v>960943</v>
      </c>
      <c r="G44" s="109">
        <v>991000</v>
      </c>
      <c r="H44" s="107" t="s">
        <v>73</v>
      </c>
      <c r="I44" s="107" t="s">
        <v>79</v>
      </c>
      <c r="J44" s="110">
        <v>44225</v>
      </c>
    </row>
    <row r="45" spans="1:10" ht="15">
      <c r="A45" s="107" t="s">
        <v>63</v>
      </c>
      <c r="B45" s="107" t="s">
        <v>327</v>
      </c>
      <c r="C45" s="107" t="s">
        <v>58</v>
      </c>
      <c r="D45" s="107" t="s">
        <v>59</v>
      </c>
      <c r="E45" s="107" t="s">
        <v>78</v>
      </c>
      <c r="F45" s="108">
        <v>960866</v>
      </c>
      <c r="G45" s="109">
        <v>425000</v>
      </c>
      <c r="H45" s="107" t="s">
        <v>73</v>
      </c>
      <c r="I45" s="107" t="s">
        <v>79</v>
      </c>
      <c r="J45" s="110">
        <v>44224</v>
      </c>
    </row>
    <row r="46" spans="1:10" ht="15">
      <c r="A46" s="107" t="s">
        <v>63</v>
      </c>
      <c r="B46" s="107" t="s">
        <v>327</v>
      </c>
      <c r="C46" s="107" t="s">
        <v>58</v>
      </c>
      <c r="D46" s="107" t="s">
        <v>59</v>
      </c>
      <c r="E46" s="107" t="s">
        <v>70</v>
      </c>
      <c r="F46" s="108">
        <v>960780</v>
      </c>
      <c r="G46" s="109">
        <v>2999500</v>
      </c>
      <c r="H46" s="107" t="s">
        <v>73</v>
      </c>
      <c r="I46" s="107" t="s">
        <v>79</v>
      </c>
      <c r="J46" s="110">
        <v>44223</v>
      </c>
    </row>
    <row r="47" spans="1:10" ht="15">
      <c r="A47" s="107" t="s">
        <v>63</v>
      </c>
      <c r="B47" s="107" t="s">
        <v>327</v>
      </c>
      <c r="C47" s="107" t="s">
        <v>58</v>
      </c>
      <c r="D47" s="107" t="s">
        <v>59</v>
      </c>
      <c r="E47" s="107" t="s">
        <v>70</v>
      </c>
      <c r="F47" s="108">
        <v>960839</v>
      </c>
      <c r="G47" s="109">
        <v>3100000</v>
      </c>
      <c r="H47" s="107" t="s">
        <v>73</v>
      </c>
      <c r="I47" s="107" t="s">
        <v>79</v>
      </c>
      <c r="J47" s="110">
        <v>44224</v>
      </c>
    </row>
    <row r="48" spans="1:10" ht="15">
      <c r="A48" s="107" t="s">
        <v>63</v>
      </c>
      <c r="B48" s="107" t="s">
        <v>327</v>
      </c>
      <c r="C48" s="107" t="s">
        <v>55</v>
      </c>
      <c r="D48" s="107" t="s">
        <v>91</v>
      </c>
      <c r="E48" s="107" t="s">
        <v>70</v>
      </c>
      <c r="F48" s="108">
        <v>960098</v>
      </c>
      <c r="G48" s="109">
        <v>900000</v>
      </c>
      <c r="H48" s="107" t="s">
        <v>73</v>
      </c>
      <c r="I48" s="107" t="s">
        <v>79</v>
      </c>
      <c r="J48" s="110">
        <v>44211</v>
      </c>
    </row>
    <row r="49" spans="1:10" ht="15">
      <c r="A49" s="107" t="s">
        <v>63</v>
      </c>
      <c r="B49" s="107" t="s">
        <v>327</v>
      </c>
      <c r="C49" s="107" t="s">
        <v>58</v>
      </c>
      <c r="D49" s="107" t="s">
        <v>59</v>
      </c>
      <c r="E49" s="107" t="s">
        <v>78</v>
      </c>
      <c r="F49" s="108">
        <v>959805</v>
      </c>
      <c r="G49" s="109">
        <v>1800000</v>
      </c>
      <c r="H49" s="107" t="s">
        <v>79</v>
      </c>
      <c r="I49" s="107" t="s">
        <v>79</v>
      </c>
      <c r="J49" s="110">
        <v>44208</v>
      </c>
    </row>
    <row r="50" spans="1:10" ht="15">
      <c r="A50" s="107" t="s">
        <v>63</v>
      </c>
      <c r="B50" s="107" t="s">
        <v>327</v>
      </c>
      <c r="C50" s="107" t="s">
        <v>58</v>
      </c>
      <c r="D50" s="107" t="s">
        <v>59</v>
      </c>
      <c r="E50" s="107" t="s">
        <v>77</v>
      </c>
      <c r="F50" s="108">
        <v>959841</v>
      </c>
      <c r="G50" s="109">
        <v>724250</v>
      </c>
      <c r="H50" s="107" t="s">
        <v>73</v>
      </c>
      <c r="I50" s="107" t="s">
        <v>79</v>
      </c>
      <c r="J50" s="110">
        <v>44208</v>
      </c>
    </row>
    <row r="51" spans="1:10" ht="15">
      <c r="A51" s="107" t="s">
        <v>63</v>
      </c>
      <c r="B51" s="107" t="s">
        <v>327</v>
      </c>
      <c r="C51" s="107" t="s">
        <v>58</v>
      </c>
      <c r="D51" s="107" t="s">
        <v>59</v>
      </c>
      <c r="E51" s="107" t="s">
        <v>77</v>
      </c>
      <c r="F51" s="108">
        <v>960085</v>
      </c>
      <c r="G51" s="109">
        <v>415000</v>
      </c>
      <c r="H51" s="107" t="s">
        <v>73</v>
      </c>
      <c r="I51" s="107" t="s">
        <v>79</v>
      </c>
      <c r="J51" s="110">
        <v>44211</v>
      </c>
    </row>
    <row r="52" spans="1:10" ht="15">
      <c r="A52" s="107" t="s">
        <v>63</v>
      </c>
      <c r="B52" s="107" t="s">
        <v>327</v>
      </c>
      <c r="C52" s="107" t="s">
        <v>58</v>
      </c>
      <c r="D52" s="107" t="s">
        <v>59</v>
      </c>
      <c r="E52" s="107" t="s">
        <v>77</v>
      </c>
      <c r="F52" s="108">
        <v>960213</v>
      </c>
      <c r="G52" s="109">
        <v>900000</v>
      </c>
      <c r="H52" s="107" t="s">
        <v>73</v>
      </c>
      <c r="I52" s="107" t="s">
        <v>79</v>
      </c>
      <c r="J52" s="110">
        <v>44215</v>
      </c>
    </row>
    <row r="53" spans="1:10" ht="15">
      <c r="A53" s="107" t="s">
        <v>63</v>
      </c>
      <c r="B53" s="107" t="s">
        <v>327</v>
      </c>
      <c r="C53" s="107" t="s">
        <v>58</v>
      </c>
      <c r="D53" s="107" t="s">
        <v>59</v>
      </c>
      <c r="E53" s="107" t="s">
        <v>70</v>
      </c>
      <c r="F53" s="108">
        <v>960782</v>
      </c>
      <c r="G53" s="109">
        <v>1050000</v>
      </c>
      <c r="H53" s="107" t="s">
        <v>73</v>
      </c>
      <c r="I53" s="107" t="s">
        <v>79</v>
      </c>
      <c r="J53" s="110">
        <v>44223</v>
      </c>
    </row>
    <row r="54" spans="1:10" ht="15">
      <c r="A54" s="107" t="s">
        <v>63</v>
      </c>
      <c r="B54" s="107" t="s">
        <v>327</v>
      </c>
      <c r="C54" s="107" t="s">
        <v>58</v>
      </c>
      <c r="D54" s="107" t="s">
        <v>59</v>
      </c>
      <c r="E54" s="107" t="s">
        <v>78</v>
      </c>
      <c r="F54" s="108">
        <v>959811</v>
      </c>
      <c r="G54" s="109">
        <v>1800000</v>
      </c>
      <c r="H54" s="107" t="s">
        <v>79</v>
      </c>
      <c r="I54" s="107" t="s">
        <v>79</v>
      </c>
      <c r="J54" s="110">
        <v>44208</v>
      </c>
    </row>
    <row r="55" spans="1:10" ht="15">
      <c r="A55" s="107" t="s">
        <v>63</v>
      </c>
      <c r="B55" s="107" t="s">
        <v>327</v>
      </c>
      <c r="C55" s="107" t="s">
        <v>58</v>
      </c>
      <c r="D55" s="107" t="s">
        <v>59</v>
      </c>
      <c r="E55" s="107" t="s">
        <v>78</v>
      </c>
      <c r="F55" s="108">
        <v>959582</v>
      </c>
      <c r="G55" s="109">
        <v>1190000</v>
      </c>
      <c r="H55" s="107" t="s">
        <v>73</v>
      </c>
      <c r="I55" s="107" t="s">
        <v>79</v>
      </c>
      <c r="J55" s="110">
        <v>44204</v>
      </c>
    </row>
    <row r="56" spans="1:10" ht="15">
      <c r="A56" s="107" t="s">
        <v>63</v>
      </c>
      <c r="B56" s="107" t="s">
        <v>327</v>
      </c>
      <c r="C56" s="107" t="s">
        <v>88</v>
      </c>
      <c r="D56" s="107" t="s">
        <v>89</v>
      </c>
      <c r="E56" s="107" t="s">
        <v>70</v>
      </c>
      <c r="F56" s="108">
        <v>960948</v>
      </c>
      <c r="G56" s="109">
        <v>1050000</v>
      </c>
      <c r="H56" s="107" t="s">
        <v>73</v>
      </c>
      <c r="I56" s="107" t="s">
        <v>79</v>
      </c>
      <c r="J56" s="110">
        <v>44225</v>
      </c>
    </row>
    <row r="57" spans="1:10" ht="15">
      <c r="A57" s="107" t="s">
        <v>63</v>
      </c>
      <c r="B57" s="107" t="s">
        <v>327</v>
      </c>
      <c r="C57" s="107" t="s">
        <v>58</v>
      </c>
      <c r="D57" s="107" t="s">
        <v>59</v>
      </c>
      <c r="E57" s="107" t="s">
        <v>70</v>
      </c>
      <c r="F57" s="108">
        <v>959362</v>
      </c>
      <c r="G57" s="109">
        <v>1450000</v>
      </c>
      <c r="H57" s="107" t="s">
        <v>73</v>
      </c>
      <c r="I57" s="107" t="s">
        <v>79</v>
      </c>
      <c r="J57" s="110">
        <v>44200</v>
      </c>
    </row>
    <row r="58" spans="1:10" ht="15">
      <c r="A58" s="107" t="s">
        <v>63</v>
      </c>
      <c r="B58" s="107" t="s">
        <v>327</v>
      </c>
      <c r="C58" s="107" t="s">
        <v>58</v>
      </c>
      <c r="D58" s="107" t="s">
        <v>59</v>
      </c>
      <c r="E58" s="107" t="s">
        <v>70</v>
      </c>
      <c r="F58" s="108">
        <v>960293</v>
      </c>
      <c r="G58" s="109">
        <v>8400000</v>
      </c>
      <c r="H58" s="107" t="s">
        <v>73</v>
      </c>
      <c r="I58" s="107" t="s">
        <v>79</v>
      </c>
      <c r="J58" s="110">
        <v>44216</v>
      </c>
    </row>
    <row r="59" spans="1:10" ht="15">
      <c r="A59" s="107" t="s">
        <v>63</v>
      </c>
      <c r="B59" s="107" t="s">
        <v>327</v>
      </c>
      <c r="C59" s="107" t="s">
        <v>58</v>
      </c>
      <c r="D59" s="107" t="s">
        <v>59</v>
      </c>
      <c r="E59" s="107" t="s">
        <v>70</v>
      </c>
      <c r="F59" s="108">
        <v>959371</v>
      </c>
      <c r="G59" s="109">
        <v>450000</v>
      </c>
      <c r="H59" s="107" t="s">
        <v>73</v>
      </c>
      <c r="I59" s="107" t="s">
        <v>79</v>
      </c>
      <c r="J59" s="110">
        <v>44200</v>
      </c>
    </row>
    <row r="60" spans="1:10" ht="15">
      <c r="A60" s="107" t="s">
        <v>63</v>
      </c>
      <c r="B60" s="107" t="s">
        <v>327</v>
      </c>
      <c r="C60" s="107" t="s">
        <v>58</v>
      </c>
      <c r="D60" s="107" t="s">
        <v>59</v>
      </c>
      <c r="E60" s="107" t="s">
        <v>70</v>
      </c>
      <c r="F60" s="108">
        <v>959354</v>
      </c>
      <c r="G60" s="109">
        <v>6200000</v>
      </c>
      <c r="H60" s="107" t="s">
        <v>73</v>
      </c>
      <c r="I60" s="107" t="s">
        <v>79</v>
      </c>
      <c r="J60" s="110">
        <v>44200</v>
      </c>
    </row>
    <row r="61" spans="1:10" ht="15">
      <c r="A61" s="107" t="s">
        <v>63</v>
      </c>
      <c r="B61" s="107" t="s">
        <v>327</v>
      </c>
      <c r="C61" s="107" t="s">
        <v>58</v>
      </c>
      <c r="D61" s="107" t="s">
        <v>59</v>
      </c>
      <c r="E61" s="107" t="s">
        <v>90</v>
      </c>
      <c r="F61" s="108">
        <v>959777</v>
      </c>
      <c r="G61" s="109">
        <v>3050000</v>
      </c>
      <c r="H61" s="107" t="s">
        <v>73</v>
      </c>
      <c r="I61" s="107" t="s">
        <v>79</v>
      </c>
      <c r="J61" s="110">
        <v>44207</v>
      </c>
    </row>
    <row r="62" spans="1:10" ht="15">
      <c r="A62" s="107" t="s">
        <v>92</v>
      </c>
      <c r="B62" s="107" t="s">
        <v>328</v>
      </c>
      <c r="C62" s="107" t="s">
        <v>93</v>
      </c>
      <c r="D62" s="107" t="s">
        <v>94</v>
      </c>
      <c r="E62" s="107" t="s">
        <v>70</v>
      </c>
      <c r="F62" s="108">
        <v>960099</v>
      </c>
      <c r="G62" s="109">
        <v>395000</v>
      </c>
      <c r="H62" s="107" t="s">
        <v>73</v>
      </c>
      <c r="I62" s="107" t="s">
        <v>79</v>
      </c>
      <c r="J62" s="110">
        <v>44211</v>
      </c>
    </row>
    <row r="63" spans="1:10" ht="15">
      <c r="A63" s="107" t="s">
        <v>92</v>
      </c>
      <c r="B63" s="107" t="s">
        <v>328</v>
      </c>
      <c r="C63" s="107" t="s">
        <v>95</v>
      </c>
      <c r="D63" s="107" t="s">
        <v>94</v>
      </c>
      <c r="E63" s="107" t="s">
        <v>70</v>
      </c>
      <c r="F63" s="108">
        <v>959430</v>
      </c>
      <c r="G63" s="109">
        <v>325000</v>
      </c>
      <c r="H63" s="107" t="s">
        <v>73</v>
      </c>
      <c r="I63" s="107" t="s">
        <v>79</v>
      </c>
      <c r="J63" s="110">
        <v>44201</v>
      </c>
    </row>
    <row r="64" spans="1:10" ht="15">
      <c r="A64" s="107" t="s">
        <v>92</v>
      </c>
      <c r="B64" s="107" t="s">
        <v>328</v>
      </c>
      <c r="C64" s="107" t="s">
        <v>95</v>
      </c>
      <c r="D64" s="107" t="s">
        <v>94</v>
      </c>
      <c r="E64" s="107" t="s">
        <v>70</v>
      </c>
      <c r="F64" s="108">
        <v>960088</v>
      </c>
      <c r="G64" s="109">
        <v>415000</v>
      </c>
      <c r="H64" s="107" t="s">
        <v>73</v>
      </c>
      <c r="I64" s="107" t="s">
        <v>79</v>
      </c>
      <c r="J64" s="110">
        <v>44211</v>
      </c>
    </row>
    <row r="65" spans="1:10" ht="15">
      <c r="A65" s="107" t="s">
        <v>40</v>
      </c>
      <c r="B65" s="107" t="s">
        <v>329</v>
      </c>
      <c r="C65" s="107" t="s">
        <v>80</v>
      </c>
      <c r="D65" s="107" t="s">
        <v>96</v>
      </c>
      <c r="E65" s="107" t="s">
        <v>70</v>
      </c>
      <c r="F65" s="108">
        <v>960034</v>
      </c>
      <c r="G65" s="109">
        <v>520000</v>
      </c>
      <c r="H65" s="107" t="s">
        <v>73</v>
      </c>
      <c r="I65" s="107" t="s">
        <v>79</v>
      </c>
      <c r="J65" s="110">
        <v>44211</v>
      </c>
    </row>
    <row r="66" spans="1:10" ht="15">
      <c r="A66" s="107" t="s">
        <v>40</v>
      </c>
      <c r="B66" s="107" t="s">
        <v>329</v>
      </c>
      <c r="C66" s="107" t="s">
        <v>80</v>
      </c>
      <c r="D66" s="107" t="s">
        <v>96</v>
      </c>
      <c r="E66" s="107" t="s">
        <v>70</v>
      </c>
      <c r="F66" s="108">
        <v>960930</v>
      </c>
      <c r="G66" s="109">
        <v>260000</v>
      </c>
      <c r="H66" s="107" t="s">
        <v>73</v>
      </c>
      <c r="I66" s="107" t="s">
        <v>79</v>
      </c>
      <c r="J66" s="110">
        <v>44225</v>
      </c>
    </row>
    <row r="67" spans="1:10" ht="15">
      <c r="A67" s="107" t="s">
        <v>40</v>
      </c>
      <c r="B67" s="107" t="s">
        <v>329</v>
      </c>
      <c r="C67" s="107" t="s">
        <v>80</v>
      </c>
      <c r="D67" s="107" t="s">
        <v>96</v>
      </c>
      <c r="E67" s="107" t="s">
        <v>70</v>
      </c>
      <c r="F67" s="108">
        <v>959492</v>
      </c>
      <c r="G67" s="109">
        <v>489000</v>
      </c>
      <c r="H67" s="107" t="s">
        <v>73</v>
      </c>
      <c r="I67" s="107" t="s">
        <v>79</v>
      </c>
      <c r="J67" s="110">
        <v>44202</v>
      </c>
    </row>
    <row r="68" spans="1:10" ht="15">
      <c r="A68" s="107" t="s">
        <v>40</v>
      </c>
      <c r="B68" s="107" t="s">
        <v>329</v>
      </c>
      <c r="C68" s="107" t="s">
        <v>80</v>
      </c>
      <c r="D68" s="107" t="s">
        <v>96</v>
      </c>
      <c r="E68" s="107" t="s">
        <v>70</v>
      </c>
      <c r="F68" s="108">
        <v>959621</v>
      </c>
      <c r="G68" s="109">
        <v>409000</v>
      </c>
      <c r="H68" s="107" t="s">
        <v>73</v>
      </c>
      <c r="I68" s="107" t="s">
        <v>79</v>
      </c>
      <c r="J68" s="110">
        <v>44204</v>
      </c>
    </row>
    <row r="69" spans="1:10" ht="15">
      <c r="A69" s="107" t="s">
        <v>40</v>
      </c>
      <c r="B69" s="107" t="s">
        <v>329</v>
      </c>
      <c r="C69" s="107" t="s">
        <v>97</v>
      </c>
      <c r="D69" s="107" t="s">
        <v>98</v>
      </c>
      <c r="E69" s="107" t="s">
        <v>70</v>
      </c>
      <c r="F69" s="108">
        <v>960965</v>
      </c>
      <c r="G69" s="109">
        <v>1200000</v>
      </c>
      <c r="H69" s="107" t="s">
        <v>73</v>
      </c>
      <c r="I69" s="107" t="s">
        <v>79</v>
      </c>
      <c r="J69" s="110">
        <v>44225</v>
      </c>
    </row>
    <row r="70" spans="1:10" ht="15">
      <c r="A70" s="107" t="s">
        <v>40</v>
      </c>
      <c r="B70" s="107" t="s">
        <v>329</v>
      </c>
      <c r="C70" s="107" t="s">
        <v>81</v>
      </c>
      <c r="D70" s="107" t="s">
        <v>99</v>
      </c>
      <c r="E70" s="107" t="s">
        <v>70</v>
      </c>
      <c r="F70" s="108">
        <v>959466</v>
      </c>
      <c r="G70" s="109">
        <v>60000</v>
      </c>
      <c r="H70" s="107" t="s">
        <v>73</v>
      </c>
      <c r="I70" s="107" t="s">
        <v>79</v>
      </c>
      <c r="J70" s="110">
        <v>44202</v>
      </c>
    </row>
    <row r="71" spans="1:10" ht="15">
      <c r="A71" s="107" t="s">
        <v>40</v>
      </c>
      <c r="B71" s="107" t="s">
        <v>329</v>
      </c>
      <c r="C71" s="107" t="s">
        <v>80</v>
      </c>
      <c r="D71" s="107" t="s">
        <v>96</v>
      </c>
      <c r="E71" s="107" t="s">
        <v>70</v>
      </c>
      <c r="F71" s="108">
        <v>959555</v>
      </c>
      <c r="G71" s="109">
        <v>800000</v>
      </c>
      <c r="H71" s="107" t="s">
        <v>73</v>
      </c>
      <c r="I71" s="107" t="s">
        <v>79</v>
      </c>
      <c r="J71" s="110">
        <v>44203</v>
      </c>
    </row>
    <row r="72" spans="1:10" ht="15">
      <c r="A72" s="107" t="s">
        <v>40</v>
      </c>
      <c r="B72" s="107" t="s">
        <v>329</v>
      </c>
      <c r="C72" s="107" t="s">
        <v>81</v>
      </c>
      <c r="D72" s="107" t="s">
        <v>60</v>
      </c>
      <c r="E72" s="107" t="s">
        <v>70</v>
      </c>
      <c r="F72" s="108">
        <v>959382</v>
      </c>
      <c r="G72" s="109">
        <v>310000</v>
      </c>
      <c r="H72" s="107" t="s">
        <v>73</v>
      </c>
      <c r="I72" s="107" t="s">
        <v>79</v>
      </c>
      <c r="J72" s="110">
        <v>44200</v>
      </c>
    </row>
    <row r="73" spans="1:10" ht="15">
      <c r="A73" s="107" t="s">
        <v>40</v>
      </c>
      <c r="B73" s="107" t="s">
        <v>329</v>
      </c>
      <c r="C73" s="107" t="s">
        <v>80</v>
      </c>
      <c r="D73" s="107" t="s">
        <v>96</v>
      </c>
      <c r="E73" s="107" t="s">
        <v>70</v>
      </c>
      <c r="F73" s="108">
        <v>959593</v>
      </c>
      <c r="G73" s="109">
        <v>460000</v>
      </c>
      <c r="H73" s="107" t="s">
        <v>73</v>
      </c>
      <c r="I73" s="107" t="s">
        <v>79</v>
      </c>
      <c r="J73" s="110">
        <v>44204</v>
      </c>
    </row>
    <row r="74" spans="1:10" ht="15">
      <c r="A74" s="107" t="s">
        <v>40</v>
      </c>
      <c r="B74" s="107" t="s">
        <v>329</v>
      </c>
      <c r="C74" s="107" t="s">
        <v>80</v>
      </c>
      <c r="D74" s="107" t="s">
        <v>96</v>
      </c>
      <c r="E74" s="107" t="s">
        <v>70</v>
      </c>
      <c r="F74" s="108">
        <v>959818</v>
      </c>
      <c r="G74" s="109">
        <v>650000</v>
      </c>
      <c r="H74" s="107" t="s">
        <v>73</v>
      </c>
      <c r="I74" s="107" t="s">
        <v>79</v>
      </c>
      <c r="J74" s="110">
        <v>44208</v>
      </c>
    </row>
    <row r="75" spans="1:10" ht="15">
      <c r="A75" s="107" t="s">
        <v>40</v>
      </c>
      <c r="B75" s="107" t="s">
        <v>329</v>
      </c>
      <c r="C75" s="107" t="s">
        <v>80</v>
      </c>
      <c r="D75" s="107" t="s">
        <v>96</v>
      </c>
      <c r="E75" s="107" t="s">
        <v>70</v>
      </c>
      <c r="F75" s="108">
        <v>959846</v>
      </c>
      <c r="G75" s="109">
        <v>135000</v>
      </c>
      <c r="H75" s="107" t="s">
        <v>73</v>
      </c>
      <c r="I75" s="107" t="s">
        <v>79</v>
      </c>
      <c r="J75" s="110">
        <v>44208</v>
      </c>
    </row>
    <row r="76" spans="1:10" ht="15">
      <c r="A76" s="107" t="s">
        <v>40</v>
      </c>
      <c r="B76" s="107" t="s">
        <v>329</v>
      </c>
      <c r="C76" s="107" t="s">
        <v>80</v>
      </c>
      <c r="D76" s="107" t="s">
        <v>96</v>
      </c>
      <c r="E76" s="107" t="s">
        <v>77</v>
      </c>
      <c r="F76" s="108">
        <v>960605</v>
      </c>
      <c r="G76" s="109">
        <v>105000</v>
      </c>
      <c r="H76" s="107" t="s">
        <v>73</v>
      </c>
      <c r="I76" s="107" t="s">
        <v>79</v>
      </c>
      <c r="J76" s="110">
        <v>44222</v>
      </c>
    </row>
    <row r="77" spans="1:10" ht="15">
      <c r="A77" s="107" t="s">
        <v>40</v>
      </c>
      <c r="B77" s="107" t="s">
        <v>329</v>
      </c>
      <c r="C77" s="107" t="s">
        <v>80</v>
      </c>
      <c r="D77" s="107" t="s">
        <v>96</v>
      </c>
      <c r="E77" s="107" t="s">
        <v>77</v>
      </c>
      <c r="F77" s="108">
        <v>960469</v>
      </c>
      <c r="G77" s="109">
        <v>190000</v>
      </c>
      <c r="H77" s="107" t="s">
        <v>73</v>
      </c>
      <c r="I77" s="107" t="s">
        <v>79</v>
      </c>
      <c r="J77" s="110">
        <v>44218</v>
      </c>
    </row>
    <row r="78" spans="1:10" ht="15">
      <c r="A78" s="107" t="s">
        <v>40</v>
      </c>
      <c r="B78" s="107" t="s">
        <v>329</v>
      </c>
      <c r="C78" s="107" t="s">
        <v>80</v>
      </c>
      <c r="D78" s="107" t="s">
        <v>96</v>
      </c>
      <c r="E78" s="107" t="s">
        <v>78</v>
      </c>
      <c r="F78" s="108">
        <v>959359</v>
      </c>
      <c r="G78" s="109">
        <v>170000</v>
      </c>
      <c r="H78" s="107" t="s">
        <v>73</v>
      </c>
      <c r="I78" s="107" t="s">
        <v>79</v>
      </c>
      <c r="J78" s="110">
        <v>44200</v>
      </c>
    </row>
    <row r="79" spans="1:10" ht="15">
      <c r="A79" s="107" t="s">
        <v>40</v>
      </c>
      <c r="B79" s="107" t="s">
        <v>329</v>
      </c>
      <c r="C79" s="107" t="s">
        <v>81</v>
      </c>
      <c r="D79" s="107" t="s">
        <v>60</v>
      </c>
      <c r="E79" s="107" t="s">
        <v>70</v>
      </c>
      <c r="F79" s="108">
        <v>960174</v>
      </c>
      <c r="G79" s="109">
        <v>735000</v>
      </c>
      <c r="H79" s="107" t="s">
        <v>73</v>
      </c>
      <c r="I79" s="107" t="s">
        <v>79</v>
      </c>
      <c r="J79" s="110">
        <v>44215</v>
      </c>
    </row>
    <row r="80" spans="1:10" ht="15">
      <c r="A80" s="107" t="s">
        <v>40</v>
      </c>
      <c r="B80" s="107" t="s">
        <v>329</v>
      </c>
      <c r="C80" s="107" t="s">
        <v>80</v>
      </c>
      <c r="D80" s="107" t="s">
        <v>96</v>
      </c>
      <c r="E80" s="107" t="s">
        <v>77</v>
      </c>
      <c r="F80" s="108">
        <v>960148</v>
      </c>
      <c r="G80" s="109">
        <v>125000</v>
      </c>
      <c r="H80" s="107" t="s">
        <v>73</v>
      </c>
      <c r="I80" s="107" t="s">
        <v>79</v>
      </c>
      <c r="J80" s="110">
        <v>44215</v>
      </c>
    </row>
    <row r="81" spans="1:10" ht="15">
      <c r="A81" s="107" t="s">
        <v>40</v>
      </c>
      <c r="B81" s="107" t="s">
        <v>329</v>
      </c>
      <c r="C81" s="107" t="s">
        <v>80</v>
      </c>
      <c r="D81" s="107" t="s">
        <v>96</v>
      </c>
      <c r="E81" s="107" t="s">
        <v>100</v>
      </c>
      <c r="F81" s="108">
        <v>959760</v>
      </c>
      <c r="G81" s="109">
        <v>177000</v>
      </c>
      <c r="H81" s="107" t="s">
        <v>73</v>
      </c>
      <c r="I81" s="107" t="s">
        <v>79</v>
      </c>
      <c r="J81" s="110">
        <v>44207</v>
      </c>
    </row>
    <row r="82" spans="1:10" ht="15">
      <c r="A82" s="107" t="s">
        <v>40</v>
      </c>
      <c r="B82" s="107" t="s">
        <v>329</v>
      </c>
      <c r="C82" s="107" t="s">
        <v>80</v>
      </c>
      <c r="D82" s="107" t="s">
        <v>96</v>
      </c>
      <c r="E82" s="107" t="s">
        <v>90</v>
      </c>
      <c r="F82" s="108">
        <v>960089</v>
      </c>
      <c r="G82" s="109">
        <v>2150000</v>
      </c>
      <c r="H82" s="107" t="s">
        <v>73</v>
      </c>
      <c r="I82" s="107" t="s">
        <v>79</v>
      </c>
      <c r="J82" s="110">
        <v>44211</v>
      </c>
    </row>
    <row r="83" spans="1:10" ht="15">
      <c r="A83" s="107" t="s">
        <v>40</v>
      </c>
      <c r="B83" s="107" t="s">
        <v>329</v>
      </c>
      <c r="C83" s="107" t="s">
        <v>80</v>
      </c>
      <c r="D83" s="107" t="s">
        <v>96</v>
      </c>
      <c r="E83" s="107" t="s">
        <v>78</v>
      </c>
      <c r="F83" s="108">
        <v>960931</v>
      </c>
      <c r="G83" s="109">
        <v>185000</v>
      </c>
      <c r="H83" s="107" t="s">
        <v>73</v>
      </c>
      <c r="I83" s="107" t="s">
        <v>79</v>
      </c>
      <c r="J83" s="110">
        <v>44225</v>
      </c>
    </row>
    <row r="84" spans="1:10" ht="15">
      <c r="A84" s="107" t="s">
        <v>40</v>
      </c>
      <c r="B84" s="107" t="s">
        <v>329</v>
      </c>
      <c r="C84" s="107" t="s">
        <v>81</v>
      </c>
      <c r="D84" s="107" t="s">
        <v>99</v>
      </c>
      <c r="E84" s="107" t="s">
        <v>70</v>
      </c>
      <c r="F84" s="108">
        <v>960465</v>
      </c>
      <c r="G84" s="109">
        <v>300000</v>
      </c>
      <c r="H84" s="107" t="s">
        <v>73</v>
      </c>
      <c r="I84" s="107" t="s">
        <v>79</v>
      </c>
      <c r="J84" s="110">
        <v>44218</v>
      </c>
    </row>
    <row r="85" spans="1:10" ht="15">
      <c r="A85" s="107" t="s">
        <v>40</v>
      </c>
      <c r="B85" s="107" t="s">
        <v>329</v>
      </c>
      <c r="C85" s="107" t="s">
        <v>80</v>
      </c>
      <c r="D85" s="107" t="s">
        <v>96</v>
      </c>
      <c r="E85" s="107" t="s">
        <v>70</v>
      </c>
      <c r="F85" s="108">
        <v>959368</v>
      </c>
      <c r="G85" s="109">
        <v>770000</v>
      </c>
      <c r="H85" s="107" t="s">
        <v>73</v>
      </c>
      <c r="I85" s="107" t="s">
        <v>79</v>
      </c>
      <c r="J85" s="110">
        <v>44200</v>
      </c>
    </row>
    <row r="86" spans="1:10" ht="15">
      <c r="A86" s="107" t="s">
        <v>40</v>
      </c>
      <c r="B86" s="107" t="s">
        <v>329</v>
      </c>
      <c r="C86" s="107" t="s">
        <v>80</v>
      </c>
      <c r="D86" s="107" t="s">
        <v>96</v>
      </c>
      <c r="E86" s="107" t="s">
        <v>70</v>
      </c>
      <c r="F86" s="108">
        <v>959594</v>
      </c>
      <c r="G86" s="109">
        <v>479000</v>
      </c>
      <c r="H86" s="107" t="s">
        <v>73</v>
      </c>
      <c r="I86" s="107" t="s">
        <v>79</v>
      </c>
      <c r="J86" s="110">
        <v>44204</v>
      </c>
    </row>
    <row r="87" spans="1:10" ht="15">
      <c r="A87" s="107" t="s">
        <v>52</v>
      </c>
      <c r="B87" s="107" t="s">
        <v>330</v>
      </c>
      <c r="C87" s="107" t="s">
        <v>34</v>
      </c>
      <c r="D87" s="107" t="s">
        <v>94</v>
      </c>
      <c r="E87" s="107" t="s">
        <v>77</v>
      </c>
      <c r="F87" s="108">
        <v>960484</v>
      </c>
      <c r="G87" s="109">
        <v>25000</v>
      </c>
      <c r="H87" s="107" t="s">
        <v>73</v>
      </c>
      <c r="I87" s="107" t="s">
        <v>79</v>
      </c>
      <c r="J87" s="110">
        <v>44218</v>
      </c>
    </row>
    <row r="88" spans="1:10" ht="15">
      <c r="A88" s="107" t="s">
        <v>52</v>
      </c>
      <c r="B88" s="107" t="s">
        <v>330</v>
      </c>
      <c r="C88" s="107" t="s">
        <v>34</v>
      </c>
      <c r="D88" s="107" t="s">
        <v>102</v>
      </c>
      <c r="E88" s="107" t="s">
        <v>101</v>
      </c>
      <c r="F88" s="108">
        <v>959387</v>
      </c>
      <c r="G88" s="109">
        <v>870000</v>
      </c>
      <c r="H88" s="107" t="s">
        <v>73</v>
      </c>
      <c r="I88" s="107" t="s">
        <v>79</v>
      </c>
      <c r="J88" s="110">
        <v>44200</v>
      </c>
    </row>
    <row r="89" spans="1:10" ht="15">
      <c r="A89" s="107" t="s">
        <v>39</v>
      </c>
      <c r="B89" s="107" t="s">
        <v>331</v>
      </c>
      <c r="C89" s="107" t="s">
        <v>110</v>
      </c>
      <c r="D89" s="107" t="s">
        <v>111</v>
      </c>
      <c r="E89" s="107" t="s">
        <v>70</v>
      </c>
      <c r="F89" s="108">
        <v>960811</v>
      </c>
      <c r="G89" s="109">
        <v>300000</v>
      </c>
      <c r="H89" s="107" t="s">
        <v>73</v>
      </c>
      <c r="I89" s="107" t="s">
        <v>79</v>
      </c>
      <c r="J89" s="110">
        <v>44223</v>
      </c>
    </row>
    <row r="90" spans="1:10" ht="15">
      <c r="A90" s="107" t="s">
        <v>39</v>
      </c>
      <c r="B90" s="107" t="s">
        <v>331</v>
      </c>
      <c r="C90" s="107" t="s">
        <v>80</v>
      </c>
      <c r="D90" s="107" t="s">
        <v>103</v>
      </c>
      <c r="E90" s="107" t="s">
        <v>109</v>
      </c>
      <c r="F90" s="108">
        <v>959344</v>
      </c>
      <c r="G90" s="109">
        <v>390000</v>
      </c>
      <c r="H90" s="107" t="s">
        <v>73</v>
      </c>
      <c r="I90" s="107" t="s">
        <v>79</v>
      </c>
      <c r="J90" s="110">
        <v>44200</v>
      </c>
    </row>
    <row r="91" spans="1:10" ht="15">
      <c r="A91" s="107" t="s">
        <v>39</v>
      </c>
      <c r="B91" s="107" t="s">
        <v>331</v>
      </c>
      <c r="C91" s="107" t="s">
        <v>80</v>
      </c>
      <c r="D91" s="107" t="s">
        <v>105</v>
      </c>
      <c r="E91" s="107" t="s">
        <v>70</v>
      </c>
      <c r="F91" s="108">
        <v>959339</v>
      </c>
      <c r="G91" s="109">
        <v>690000</v>
      </c>
      <c r="H91" s="107" t="s">
        <v>73</v>
      </c>
      <c r="I91" s="107" t="s">
        <v>79</v>
      </c>
      <c r="J91" s="110">
        <v>44200</v>
      </c>
    </row>
    <row r="92" spans="1:10" ht="15">
      <c r="A92" s="107" t="s">
        <v>39</v>
      </c>
      <c r="B92" s="107" t="s">
        <v>331</v>
      </c>
      <c r="C92" s="107" t="s">
        <v>80</v>
      </c>
      <c r="D92" s="107" t="s">
        <v>62</v>
      </c>
      <c r="E92" s="107" t="s">
        <v>70</v>
      </c>
      <c r="F92" s="108">
        <v>959603</v>
      </c>
      <c r="G92" s="109">
        <v>370000</v>
      </c>
      <c r="H92" s="107" t="s">
        <v>73</v>
      </c>
      <c r="I92" s="107" t="s">
        <v>79</v>
      </c>
      <c r="J92" s="110">
        <v>44204</v>
      </c>
    </row>
    <row r="93" spans="1:10" ht="15">
      <c r="A93" s="107" t="s">
        <v>39</v>
      </c>
      <c r="B93" s="107" t="s">
        <v>331</v>
      </c>
      <c r="C93" s="107" t="s">
        <v>80</v>
      </c>
      <c r="D93" s="107" t="s">
        <v>105</v>
      </c>
      <c r="E93" s="107" t="s">
        <v>70</v>
      </c>
      <c r="F93" s="108">
        <v>960444</v>
      </c>
      <c r="G93" s="109">
        <v>1600000</v>
      </c>
      <c r="H93" s="107" t="s">
        <v>73</v>
      </c>
      <c r="I93" s="107" t="s">
        <v>79</v>
      </c>
      <c r="J93" s="110">
        <v>44218</v>
      </c>
    </row>
    <row r="94" spans="1:10" ht="15">
      <c r="A94" s="107" t="s">
        <v>39</v>
      </c>
      <c r="B94" s="107" t="s">
        <v>331</v>
      </c>
      <c r="C94" s="107" t="s">
        <v>80</v>
      </c>
      <c r="D94" s="107" t="s">
        <v>105</v>
      </c>
      <c r="E94" s="107" t="s">
        <v>78</v>
      </c>
      <c r="F94" s="108">
        <v>960440</v>
      </c>
      <c r="G94" s="109">
        <v>579000</v>
      </c>
      <c r="H94" s="107" t="s">
        <v>73</v>
      </c>
      <c r="I94" s="107" t="s">
        <v>79</v>
      </c>
      <c r="J94" s="110">
        <v>44218</v>
      </c>
    </row>
    <row r="95" spans="1:10" ht="15">
      <c r="A95" s="107" t="s">
        <v>39</v>
      </c>
      <c r="B95" s="107" t="s">
        <v>331</v>
      </c>
      <c r="C95" s="107" t="s">
        <v>81</v>
      </c>
      <c r="D95" s="107" t="s">
        <v>62</v>
      </c>
      <c r="E95" s="107" t="s">
        <v>70</v>
      </c>
      <c r="F95" s="108">
        <v>960390</v>
      </c>
      <c r="G95" s="109">
        <v>250000</v>
      </c>
      <c r="H95" s="107" t="s">
        <v>73</v>
      </c>
      <c r="I95" s="107" t="s">
        <v>79</v>
      </c>
      <c r="J95" s="110">
        <v>44217</v>
      </c>
    </row>
    <row r="96" spans="1:10" ht="15">
      <c r="A96" s="107" t="s">
        <v>39</v>
      </c>
      <c r="B96" s="107" t="s">
        <v>331</v>
      </c>
      <c r="C96" s="107" t="s">
        <v>80</v>
      </c>
      <c r="D96" s="107" t="s">
        <v>105</v>
      </c>
      <c r="E96" s="107" t="s">
        <v>70</v>
      </c>
      <c r="F96" s="108">
        <v>960919</v>
      </c>
      <c r="G96" s="109">
        <v>600000</v>
      </c>
      <c r="H96" s="107" t="s">
        <v>73</v>
      </c>
      <c r="I96" s="107" t="s">
        <v>79</v>
      </c>
      <c r="J96" s="110">
        <v>44225</v>
      </c>
    </row>
    <row r="97" spans="1:10" ht="15">
      <c r="A97" s="107" t="s">
        <v>39</v>
      </c>
      <c r="B97" s="107" t="s">
        <v>331</v>
      </c>
      <c r="C97" s="107" t="s">
        <v>81</v>
      </c>
      <c r="D97" s="107" t="s">
        <v>62</v>
      </c>
      <c r="E97" s="107" t="s">
        <v>100</v>
      </c>
      <c r="F97" s="108">
        <v>960800</v>
      </c>
      <c r="G97" s="109">
        <v>253000</v>
      </c>
      <c r="H97" s="107" t="s">
        <v>73</v>
      </c>
      <c r="I97" s="107" t="s">
        <v>79</v>
      </c>
      <c r="J97" s="110">
        <v>44223</v>
      </c>
    </row>
    <row r="98" spans="1:10" ht="15">
      <c r="A98" s="107" t="s">
        <v>39</v>
      </c>
      <c r="B98" s="107" t="s">
        <v>331</v>
      </c>
      <c r="C98" s="107" t="s">
        <v>80</v>
      </c>
      <c r="D98" s="107" t="s">
        <v>103</v>
      </c>
      <c r="E98" s="107" t="s">
        <v>70</v>
      </c>
      <c r="F98" s="108">
        <v>960985</v>
      </c>
      <c r="G98" s="109">
        <v>1230000</v>
      </c>
      <c r="H98" s="107" t="s">
        <v>73</v>
      </c>
      <c r="I98" s="107" t="s">
        <v>79</v>
      </c>
      <c r="J98" s="110">
        <v>44225</v>
      </c>
    </row>
    <row r="99" spans="1:10" ht="15">
      <c r="A99" s="107" t="s">
        <v>39</v>
      </c>
      <c r="B99" s="107" t="s">
        <v>331</v>
      </c>
      <c r="C99" s="107" t="s">
        <v>80</v>
      </c>
      <c r="D99" s="107" t="s">
        <v>104</v>
      </c>
      <c r="E99" s="107" t="s">
        <v>77</v>
      </c>
      <c r="F99" s="108">
        <v>960485</v>
      </c>
      <c r="G99" s="109">
        <v>205000</v>
      </c>
      <c r="H99" s="107" t="s">
        <v>73</v>
      </c>
      <c r="I99" s="107" t="s">
        <v>79</v>
      </c>
      <c r="J99" s="110">
        <v>44218</v>
      </c>
    </row>
    <row r="100" spans="1:10" ht="15">
      <c r="A100" s="107" t="s">
        <v>39</v>
      </c>
      <c r="B100" s="107" t="s">
        <v>331</v>
      </c>
      <c r="C100" s="107" t="s">
        <v>80</v>
      </c>
      <c r="D100" s="107" t="s">
        <v>105</v>
      </c>
      <c r="E100" s="107" t="s">
        <v>78</v>
      </c>
      <c r="F100" s="108">
        <v>960120</v>
      </c>
      <c r="G100" s="109">
        <v>413748</v>
      </c>
      <c r="H100" s="107" t="s">
        <v>79</v>
      </c>
      <c r="I100" s="107" t="s">
        <v>79</v>
      </c>
      <c r="J100" s="110">
        <v>44215</v>
      </c>
    </row>
    <row r="101" spans="1:10" ht="15">
      <c r="A101" s="107" t="s">
        <v>39</v>
      </c>
      <c r="B101" s="107" t="s">
        <v>331</v>
      </c>
      <c r="C101" s="107" t="s">
        <v>80</v>
      </c>
      <c r="D101" s="107" t="s">
        <v>104</v>
      </c>
      <c r="E101" s="107" t="s">
        <v>77</v>
      </c>
      <c r="F101" s="108">
        <v>960947</v>
      </c>
      <c r="G101" s="109">
        <v>825000</v>
      </c>
      <c r="H101" s="107" t="s">
        <v>73</v>
      </c>
      <c r="I101" s="107" t="s">
        <v>79</v>
      </c>
      <c r="J101" s="110">
        <v>44225</v>
      </c>
    </row>
    <row r="102" spans="1:10" ht="15">
      <c r="A102" s="107" t="s">
        <v>39</v>
      </c>
      <c r="B102" s="107" t="s">
        <v>331</v>
      </c>
      <c r="C102" s="107" t="s">
        <v>81</v>
      </c>
      <c r="D102" s="107" t="s">
        <v>62</v>
      </c>
      <c r="E102" s="107" t="s">
        <v>70</v>
      </c>
      <c r="F102" s="108">
        <v>960663</v>
      </c>
      <c r="G102" s="109">
        <v>320000</v>
      </c>
      <c r="H102" s="107" t="s">
        <v>73</v>
      </c>
      <c r="I102" s="107" t="s">
        <v>79</v>
      </c>
      <c r="J102" s="110">
        <v>44222</v>
      </c>
    </row>
    <row r="103" spans="1:10" ht="15">
      <c r="A103" s="107" t="s">
        <v>39</v>
      </c>
      <c r="B103" s="107" t="s">
        <v>331</v>
      </c>
      <c r="C103" s="107" t="s">
        <v>80</v>
      </c>
      <c r="D103" s="107" t="s">
        <v>104</v>
      </c>
      <c r="E103" s="107" t="s">
        <v>77</v>
      </c>
      <c r="F103" s="108">
        <v>960847</v>
      </c>
      <c r="G103" s="109">
        <v>305000</v>
      </c>
      <c r="H103" s="107" t="s">
        <v>73</v>
      </c>
      <c r="I103" s="107" t="s">
        <v>79</v>
      </c>
      <c r="J103" s="110">
        <v>44224</v>
      </c>
    </row>
    <row r="104" spans="1:10" ht="15">
      <c r="A104" s="107" t="s">
        <v>39</v>
      </c>
      <c r="B104" s="107" t="s">
        <v>331</v>
      </c>
      <c r="C104" s="107" t="s">
        <v>80</v>
      </c>
      <c r="D104" s="107" t="s">
        <v>104</v>
      </c>
      <c r="E104" s="107" t="s">
        <v>77</v>
      </c>
      <c r="F104" s="108">
        <v>960677</v>
      </c>
      <c r="G104" s="109">
        <v>285000</v>
      </c>
      <c r="H104" s="107" t="s">
        <v>73</v>
      </c>
      <c r="I104" s="107" t="s">
        <v>79</v>
      </c>
      <c r="J104" s="110">
        <v>44222</v>
      </c>
    </row>
    <row r="105" spans="1:10" ht="15">
      <c r="A105" s="107" t="s">
        <v>39</v>
      </c>
      <c r="B105" s="107" t="s">
        <v>331</v>
      </c>
      <c r="C105" s="107" t="s">
        <v>80</v>
      </c>
      <c r="D105" s="107" t="s">
        <v>103</v>
      </c>
      <c r="E105" s="107" t="s">
        <v>70</v>
      </c>
      <c r="F105" s="108">
        <v>960258</v>
      </c>
      <c r="G105" s="109">
        <v>1650000</v>
      </c>
      <c r="H105" s="107" t="s">
        <v>73</v>
      </c>
      <c r="I105" s="107" t="s">
        <v>79</v>
      </c>
      <c r="J105" s="110">
        <v>44216</v>
      </c>
    </row>
    <row r="106" spans="1:10" ht="15">
      <c r="A106" s="107" t="s">
        <v>39</v>
      </c>
      <c r="B106" s="107" t="s">
        <v>331</v>
      </c>
      <c r="C106" s="107" t="s">
        <v>80</v>
      </c>
      <c r="D106" s="107" t="s">
        <v>105</v>
      </c>
      <c r="E106" s="107" t="s">
        <v>70</v>
      </c>
      <c r="F106" s="108">
        <v>960014</v>
      </c>
      <c r="G106" s="109">
        <v>500000</v>
      </c>
      <c r="H106" s="107" t="s">
        <v>73</v>
      </c>
      <c r="I106" s="107" t="s">
        <v>79</v>
      </c>
      <c r="J106" s="110">
        <v>44211</v>
      </c>
    </row>
    <row r="107" spans="1:10" ht="15">
      <c r="A107" s="107" t="s">
        <v>39</v>
      </c>
      <c r="B107" s="107" t="s">
        <v>331</v>
      </c>
      <c r="C107" s="107" t="s">
        <v>80</v>
      </c>
      <c r="D107" s="107" t="s">
        <v>103</v>
      </c>
      <c r="E107" s="107" t="s">
        <v>70</v>
      </c>
      <c r="F107" s="108">
        <v>959467</v>
      </c>
      <c r="G107" s="109">
        <v>3125000</v>
      </c>
      <c r="H107" s="107" t="s">
        <v>73</v>
      </c>
      <c r="I107" s="107" t="s">
        <v>79</v>
      </c>
      <c r="J107" s="110">
        <v>44202</v>
      </c>
    </row>
    <row r="108" spans="1:10" ht="15">
      <c r="A108" s="107" t="s">
        <v>39</v>
      </c>
      <c r="B108" s="107" t="s">
        <v>331</v>
      </c>
      <c r="C108" s="107" t="s">
        <v>80</v>
      </c>
      <c r="D108" s="107" t="s">
        <v>104</v>
      </c>
      <c r="E108" s="107" t="s">
        <v>77</v>
      </c>
      <c r="F108" s="108">
        <v>959417</v>
      </c>
      <c r="G108" s="109">
        <v>430000</v>
      </c>
      <c r="H108" s="107" t="s">
        <v>73</v>
      </c>
      <c r="I108" s="107" t="s">
        <v>79</v>
      </c>
      <c r="J108" s="110">
        <v>44201</v>
      </c>
    </row>
    <row r="109" spans="1:10" ht="15">
      <c r="A109" s="107" t="s">
        <v>39</v>
      </c>
      <c r="B109" s="107" t="s">
        <v>331</v>
      </c>
      <c r="C109" s="107" t="s">
        <v>80</v>
      </c>
      <c r="D109" s="107" t="s">
        <v>105</v>
      </c>
      <c r="E109" s="107" t="s">
        <v>78</v>
      </c>
      <c r="F109" s="108">
        <v>960227</v>
      </c>
      <c r="G109" s="109">
        <v>450000</v>
      </c>
      <c r="H109" s="107" t="s">
        <v>79</v>
      </c>
      <c r="I109" s="107" t="s">
        <v>79</v>
      </c>
      <c r="J109" s="110">
        <v>44215</v>
      </c>
    </row>
    <row r="110" spans="1:10" ht="15">
      <c r="A110" s="107" t="s">
        <v>39</v>
      </c>
      <c r="B110" s="107" t="s">
        <v>331</v>
      </c>
      <c r="C110" s="107" t="s">
        <v>80</v>
      </c>
      <c r="D110" s="107" t="s">
        <v>103</v>
      </c>
      <c r="E110" s="107" t="s">
        <v>70</v>
      </c>
      <c r="F110" s="108">
        <v>959650</v>
      </c>
      <c r="G110" s="109">
        <v>373000</v>
      </c>
      <c r="H110" s="107" t="s">
        <v>73</v>
      </c>
      <c r="I110" s="107" t="s">
        <v>79</v>
      </c>
      <c r="J110" s="110">
        <v>44204</v>
      </c>
    </row>
    <row r="111" spans="1:10" ht="15">
      <c r="A111" s="107" t="s">
        <v>39</v>
      </c>
      <c r="B111" s="107" t="s">
        <v>331</v>
      </c>
      <c r="C111" s="107" t="s">
        <v>80</v>
      </c>
      <c r="D111" s="107" t="s">
        <v>103</v>
      </c>
      <c r="E111" s="107" t="s">
        <v>70</v>
      </c>
      <c r="F111" s="108">
        <v>960684</v>
      </c>
      <c r="G111" s="109">
        <v>1295000</v>
      </c>
      <c r="H111" s="107" t="s">
        <v>73</v>
      </c>
      <c r="I111" s="107" t="s">
        <v>79</v>
      </c>
      <c r="J111" s="110">
        <v>44222</v>
      </c>
    </row>
    <row r="112" spans="1:10" ht="15">
      <c r="A112" s="107" t="s">
        <v>39</v>
      </c>
      <c r="B112" s="107" t="s">
        <v>331</v>
      </c>
      <c r="C112" s="107" t="s">
        <v>80</v>
      </c>
      <c r="D112" s="107" t="s">
        <v>103</v>
      </c>
      <c r="E112" s="107" t="s">
        <v>70</v>
      </c>
      <c r="F112" s="108">
        <v>960050</v>
      </c>
      <c r="G112" s="109">
        <v>699000</v>
      </c>
      <c r="H112" s="107" t="s">
        <v>73</v>
      </c>
      <c r="I112" s="107" t="s">
        <v>79</v>
      </c>
      <c r="J112" s="110">
        <v>44211</v>
      </c>
    </row>
    <row r="113" spans="1:10" ht="15">
      <c r="A113" s="107" t="s">
        <v>39</v>
      </c>
      <c r="B113" s="107" t="s">
        <v>331</v>
      </c>
      <c r="C113" s="107" t="s">
        <v>80</v>
      </c>
      <c r="D113" s="107" t="s">
        <v>104</v>
      </c>
      <c r="E113" s="107" t="s">
        <v>109</v>
      </c>
      <c r="F113" s="108">
        <v>959633</v>
      </c>
      <c r="G113" s="109">
        <v>360000</v>
      </c>
      <c r="H113" s="107" t="s">
        <v>73</v>
      </c>
      <c r="I113" s="107" t="s">
        <v>79</v>
      </c>
      <c r="J113" s="110">
        <v>44204</v>
      </c>
    </row>
    <row r="114" spans="1:10" ht="15">
      <c r="A114" s="107" t="s">
        <v>39</v>
      </c>
      <c r="B114" s="107" t="s">
        <v>331</v>
      </c>
      <c r="C114" s="107" t="s">
        <v>80</v>
      </c>
      <c r="D114" s="107" t="s">
        <v>103</v>
      </c>
      <c r="E114" s="107" t="s">
        <v>77</v>
      </c>
      <c r="F114" s="108">
        <v>959809</v>
      </c>
      <c r="G114" s="109">
        <v>680800</v>
      </c>
      <c r="H114" s="107" t="s">
        <v>73</v>
      </c>
      <c r="I114" s="107" t="s">
        <v>79</v>
      </c>
      <c r="J114" s="110">
        <v>44208</v>
      </c>
    </row>
    <row r="115" spans="1:10" ht="15">
      <c r="A115" s="107" t="s">
        <v>39</v>
      </c>
      <c r="B115" s="107" t="s">
        <v>331</v>
      </c>
      <c r="C115" s="107" t="s">
        <v>80</v>
      </c>
      <c r="D115" s="107" t="s">
        <v>103</v>
      </c>
      <c r="E115" s="107" t="s">
        <v>70</v>
      </c>
      <c r="F115" s="108">
        <v>960092</v>
      </c>
      <c r="G115" s="109">
        <v>370000</v>
      </c>
      <c r="H115" s="107" t="s">
        <v>73</v>
      </c>
      <c r="I115" s="107" t="s">
        <v>79</v>
      </c>
      <c r="J115" s="110">
        <v>44211</v>
      </c>
    </row>
    <row r="116" spans="1:10" ht="15">
      <c r="A116" s="107" t="s">
        <v>39</v>
      </c>
      <c r="B116" s="107" t="s">
        <v>331</v>
      </c>
      <c r="C116" s="107" t="s">
        <v>80</v>
      </c>
      <c r="D116" s="107" t="s">
        <v>103</v>
      </c>
      <c r="E116" s="107" t="s">
        <v>70</v>
      </c>
      <c r="F116" s="108">
        <v>960080</v>
      </c>
      <c r="G116" s="109">
        <v>1600000</v>
      </c>
      <c r="H116" s="107" t="s">
        <v>73</v>
      </c>
      <c r="I116" s="107" t="s">
        <v>79</v>
      </c>
      <c r="J116" s="110">
        <v>44211</v>
      </c>
    </row>
    <row r="117" spans="1:10" ht="15">
      <c r="A117" s="107" t="s">
        <v>39</v>
      </c>
      <c r="B117" s="107" t="s">
        <v>331</v>
      </c>
      <c r="C117" s="107" t="s">
        <v>80</v>
      </c>
      <c r="D117" s="107" t="s">
        <v>103</v>
      </c>
      <c r="E117" s="107" t="s">
        <v>70</v>
      </c>
      <c r="F117" s="108">
        <v>960074</v>
      </c>
      <c r="G117" s="109">
        <v>1100000</v>
      </c>
      <c r="H117" s="107" t="s">
        <v>73</v>
      </c>
      <c r="I117" s="107" t="s">
        <v>79</v>
      </c>
      <c r="J117" s="110">
        <v>44211</v>
      </c>
    </row>
    <row r="118" spans="1:10" ht="15">
      <c r="A118" s="107" t="s">
        <v>39</v>
      </c>
      <c r="B118" s="107" t="s">
        <v>331</v>
      </c>
      <c r="C118" s="107" t="s">
        <v>80</v>
      </c>
      <c r="D118" s="107" t="s">
        <v>103</v>
      </c>
      <c r="E118" s="107" t="s">
        <v>70</v>
      </c>
      <c r="F118" s="108">
        <v>960071</v>
      </c>
      <c r="G118" s="109">
        <v>1560000</v>
      </c>
      <c r="H118" s="107" t="s">
        <v>73</v>
      </c>
      <c r="I118" s="107" t="s">
        <v>79</v>
      </c>
      <c r="J118" s="110">
        <v>44211</v>
      </c>
    </row>
    <row r="119" spans="1:10" ht="15">
      <c r="A119" s="107" t="s">
        <v>39</v>
      </c>
      <c r="B119" s="107" t="s">
        <v>331</v>
      </c>
      <c r="C119" s="107" t="s">
        <v>80</v>
      </c>
      <c r="D119" s="107" t="s">
        <v>103</v>
      </c>
      <c r="E119" s="107" t="s">
        <v>70</v>
      </c>
      <c r="F119" s="108">
        <v>960069</v>
      </c>
      <c r="G119" s="109">
        <v>1150000</v>
      </c>
      <c r="H119" s="107" t="s">
        <v>73</v>
      </c>
      <c r="I119" s="107" t="s">
        <v>79</v>
      </c>
      <c r="J119" s="110">
        <v>44211</v>
      </c>
    </row>
    <row r="120" spans="1:10" ht="15">
      <c r="A120" s="107" t="s">
        <v>39</v>
      </c>
      <c r="B120" s="107" t="s">
        <v>331</v>
      </c>
      <c r="C120" s="107" t="s">
        <v>80</v>
      </c>
      <c r="D120" s="107" t="s">
        <v>104</v>
      </c>
      <c r="E120" s="107" t="s">
        <v>78</v>
      </c>
      <c r="F120" s="108">
        <v>959753</v>
      </c>
      <c r="G120" s="109">
        <v>270000</v>
      </c>
      <c r="H120" s="107" t="s">
        <v>73</v>
      </c>
      <c r="I120" s="107" t="s">
        <v>79</v>
      </c>
      <c r="J120" s="110">
        <v>44207</v>
      </c>
    </row>
    <row r="121" spans="1:10" ht="15">
      <c r="A121" s="107" t="s">
        <v>39</v>
      </c>
      <c r="B121" s="107" t="s">
        <v>331</v>
      </c>
      <c r="C121" s="107" t="s">
        <v>80</v>
      </c>
      <c r="D121" s="107" t="s">
        <v>103</v>
      </c>
      <c r="E121" s="107" t="s">
        <v>77</v>
      </c>
      <c r="F121" s="108">
        <v>960957</v>
      </c>
      <c r="G121" s="109">
        <v>30000</v>
      </c>
      <c r="H121" s="107" t="s">
        <v>73</v>
      </c>
      <c r="I121" s="107" t="s">
        <v>79</v>
      </c>
      <c r="J121" s="110">
        <v>44225</v>
      </c>
    </row>
    <row r="122" spans="1:10" ht="15">
      <c r="A122" s="107" t="s">
        <v>39</v>
      </c>
      <c r="B122" s="107" t="s">
        <v>331</v>
      </c>
      <c r="C122" s="107" t="s">
        <v>106</v>
      </c>
      <c r="D122" s="107" t="s">
        <v>107</v>
      </c>
      <c r="E122" s="107" t="s">
        <v>70</v>
      </c>
      <c r="F122" s="108">
        <v>959843</v>
      </c>
      <c r="G122" s="109">
        <v>181500</v>
      </c>
      <c r="H122" s="107" t="s">
        <v>73</v>
      </c>
      <c r="I122" s="107" t="s">
        <v>79</v>
      </c>
      <c r="J122" s="110">
        <v>44208</v>
      </c>
    </row>
    <row r="123" spans="1:10" ht="15">
      <c r="A123" s="107" t="s">
        <v>39</v>
      </c>
      <c r="B123" s="107" t="s">
        <v>331</v>
      </c>
      <c r="C123" s="107" t="s">
        <v>80</v>
      </c>
      <c r="D123" s="107" t="s">
        <v>104</v>
      </c>
      <c r="E123" s="107" t="s">
        <v>70</v>
      </c>
      <c r="F123" s="108">
        <v>960835</v>
      </c>
      <c r="G123" s="109">
        <v>605000</v>
      </c>
      <c r="H123" s="107" t="s">
        <v>73</v>
      </c>
      <c r="I123" s="107" t="s">
        <v>79</v>
      </c>
      <c r="J123" s="110">
        <v>44224</v>
      </c>
    </row>
    <row r="124" spans="1:10" ht="15">
      <c r="A124" s="107" t="s">
        <v>39</v>
      </c>
      <c r="B124" s="107" t="s">
        <v>331</v>
      </c>
      <c r="C124" s="107" t="s">
        <v>81</v>
      </c>
      <c r="D124" s="107" t="s">
        <v>61</v>
      </c>
      <c r="E124" s="107" t="s">
        <v>77</v>
      </c>
      <c r="F124" s="108">
        <v>960922</v>
      </c>
      <c r="G124" s="109">
        <v>55000</v>
      </c>
      <c r="H124" s="107" t="s">
        <v>73</v>
      </c>
      <c r="I124" s="107" t="s">
        <v>79</v>
      </c>
      <c r="J124" s="110">
        <v>44225</v>
      </c>
    </row>
    <row r="125" spans="1:10" ht="15">
      <c r="A125" s="107" t="s">
        <v>39</v>
      </c>
      <c r="B125" s="107" t="s">
        <v>331</v>
      </c>
      <c r="C125" s="107" t="s">
        <v>80</v>
      </c>
      <c r="D125" s="107" t="s">
        <v>103</v>
      </c>
      <c r="E125" s="107" t="s">
        <v>70</v>
      </c>
      <c r="F125" s="108">
        <v>960966</v>
      </c>
      <c r="G125" s="109">
        <v>170000</v>
      </c>
      <c r="H125" s="107" t="s">
        <v>73</v>
      </c>
      <c r="I125" s="107" t="s">
        <v>79</v>
      </c>
      <c r="J125" s="110">
        <v>44225</v>
      </c>
    </row>
    <row r="126" spans="1:10" ht="15">
      <c r="A126" s="107" t="s">
        <v>39</v>
      </c>
      <c r="B126" s="107" t="s">
        <v>331</v>
      </c>
      <c r="C126" s="107" t="s">
        <v>27</v>
      </c>
      <c r="D126" s="107" t="s">
        <v>108</v>
      </c>
      <c r="E126" s="107" t="s">
        <v>78</v>
      </c>
      <c r="F126" s="108">
        <v>959495</v>
      </c>
      <c r="G126" s="109">
        <v>474000</v>
      </c>
      <c r="H126" s="107" t="s">
        <v>73</v>
      </c>
      <c r="I126" s="107" t="s">
        <v>79</v>
      </c>
      <c r="J126" s="110">
        <v>44202</v>
      </c>
    </row>
    <row r="127" spans="1:10" ht="15">
      <c r="A127" s="107" t="s">
        <v>39</v>
      </c>
      <c r="B127" s="107" t="s">
        <v>331</v>
      </c>
      <c r="C127" s="107" t="s">
        <v>80</v>
      </c>
      <c r="D127" s="107" t="s">
        <v>103</v>
      </c>
      <c r="E127" s="107" t="s">
        <v>109</v>
      </c>
      <c r="F127" s="108">
        <v>960833</v>
      </c>
      <c r="G127" s="109">
        <v>330000</v>
      </c>
      <c r="H127" s="107" t="s">
        <v>73</v>
      </c>
      <c r="I127" s="107" t="s">
        <v>79</v>
      </c>
      <c r="J127" s="110">
        <v>44224</v>
      </c>
    </row>
    <row r="128" spans="1:10" ht="15">
      <c r="A128" s="107" t="s">
        <v>39</v>
      </c>
      <c r="B128" s="107" t="s">
        <v>331</v>
      </c>
      <c r="C128" s="107" t="s">
        <v>80</v>
      </c>
      <c r="D128" s="107" t="s">
        <v>105</v>
      </c>
      <c r="E128" s="107" t="s">
        <v>77</v>
      </c>
      <c r="F128" s="108">
        <v>959487</v>
      </c>
      <c r="G128" s="109">
        <v>250000</v>
      </c>
      <c r="H128" s="107" t="s">
        <v>73</v>
      </c>
      <c r="I128" s="107" t="s">
        <v>79</v>
      </c>
      <c r="J128" s="110">
        <v>44202</v>
      </c>
    </row>
    <row r="129" spans="1:10" ht="15">
      <c r="A129" s="107" t="s">
        <v>39</v>
      </c>
      <c r="B129" s="107" t="s">
        <v>331</v>
      </c>
      <c r="C129" s="107" t="s">
        <v>80</v>
      </c>
      <c r="D129" s="107" t="s">
        <v>104</v>
      </c>
      <c r="E129" s="107" t="s">
        <v>77</v>
      </c>
      <c r="F129" s="108">
        <v>959486</v>
      </c>
      <c r="G129" s="109">
        <v>279500</v>
      </c>
      <c r="H129" s="107" t="s">
        <v>73</v>
      </c>
      <c r="I129" s="107" t="s">
        <v>79</v>
      </c>
      <c r="J129" s="110">
        <v>44202</v>
      </c>
    </row>
    <row r="130" spans="1:10" ht="15">
      <c r="A130" s="107" t="s">
        <v>39</v>
      </c>
      <c r="B130" s="107" t="s">
        <v>331</v>
      </c>
      <c r="C130" s="107" t="s">
        <v>80</v>
      </c>
      <c r="D130" s="107" t="s">
        <v>105</v>
      </c>
      <c r="E130" s="107" t="s">
        <v>77</v>
      </c>
      <c r="F130" s="108">
        <v>959477</v>
      </c>
      <c r="G130" s="109">
        <v>289000</v>
      </c>
      <c r="H130" s="107" t="s">
        <v>73</v>
      </c>
      <c r="I130" s="107" t="s">
        <v>79</v>
      </c>
      <c r="J130" s="110">
        <v>44202</v>
      </c>
    </row>
    <row r="131" spans="1:10" ht="15">
      <c r="A131" s="107" t="s">
        <v>39</v>
      </c>
      <c r="B131" s="107" t="s">
        <v>331</v>
      </c>
      <c r="C131" s="107" t="s">
        <v>80</v>
      </c>
      <c r="D131" s="107" t="s">
        <v>105</v>
      </c>
      <c r="E131" s="107" t="s">
        <v>77</v>
      </c>
      <c r="F131" s="108">
        <v>960022</v>
      </c>
      <c r="G131" s="109">
        <v>500000</v>
      </c>
      <c r="H131" s="107" t="s">
        <v>73</v>
      </c>
      <c r="I131" s="107" t="s">
        <v>79</v>
      </c>
      <c r="J131" s="110">
        <v>44211</v>
      </c>
    </row>
    <row r="132" spans="1:10" ht="15">
      <c r="A132" s="107" t="s">
        <v>39</v>
      </c>
      <c r="B132" s="107" t="s">
        <v>331</v>
      </c>
      <c r="C132" s="107" t="s">
        <v>80</v>
      </c>
      <c r="D132" s="107" t="s">
        <v>105</v>
      </c>
      <c r="E132" s="107" t="s">
        <v>70</v>
      </c>
      <c r="F132" s="108">
        <v>959322</v>
      </c>
      <c r="G132" s="109">
        <v>775000</v>
      </c>
      <c r="H132" s="107" t="s">
        <v>73</v>
      </c>
      <c r="I132" s="107" t="s">
        <v>79</v>
      </c>
      <c r="J132" s="110">
        <v>44200</v>
      </c>
    </row>
    <row r="133" spans="1:10" ht="15">
      <c r="A133" s="107" t="s">
        <v>39</v>
      </c>
      <c r="B133" s="107" t="s">
        <v>331</v>
      </c>
      <c r="C133" s="107" t="s">
        <v>80</v>
      </c>
      <c r="D133" s="107" t="s">
        <v>103</v>
      </c>
      <c r="E133" s="107" t="s">
        <v>70</v>
      </c>
      <c r="F133" s="108">
        <v>960631</v>
      </c>
      <c r="G133" s="109">
        <v>1410000</v>
      </c>
      <c r="H133" s="107" t="s">
        <v>73</v>
      </c>
      <c r="I133" s="107" t="s">
        <v>79</v>
      </c>
      <c r="J133" s="110">
        <v>44222</v>
      </c>
    </row>
    <row r="134" spans="1:10" ht="15">
      <c r="A134" s="107" t="s">
        <v>39</v>
      </c>
      <c r="B134" s="107" t="s">
        <v>331</v>
      </c>
      <c r="C134" s="107" t="s">
        <v>80</v>
      </c>
      <c r="D134" s="107" t="s">
        <v>105</v>
      </c>
      <c r="E134" s="107" t="s">
        <v>77</v>
      </c>
      <c r="F134" s="108">
        <v>959307</v>
      </c>
      <c r="G134" s="109">
        <v>175000</v>
      </c>
      <c r="H134" s="107" t="s">
        <v>73</v>
      </c>
      <c r="I134" s="107" t="s">
        <v>79</v>
      </c>
      <c r="J134" s="110">
        <v>44200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6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42</v>
      </c>
      <c r="C1" s="88" t="s">
        <v>1</v>
      </c>
      <c r="D1" s="88" t="s">
        <v>37</v>
      </c>
      <c r="E1" s="88" t="s">
        <v>35</v>
      </c>
      <c r="F1" s="88" t="s">
        <v>43</v>
      </c>
      <c r="G1" s="88" t="s">
        <v>36</v>
      </c>
      <c r="H1" s="88" t="s">
        <v>48</v>
      </c>
      <c r="L1">
        <v>160</v>
      </c>
    </row>
    <row r="2" spans="1:12" ht="30">
      <c r="A2" s="111" t="s">
        <v>112</v>
      </c>
      <c r="B2" s="111" t="s">
        <v>332</v>
      </c>
      <c r="C2" s="111" t="s">
        <v>114</v>
      </c>
      <c r="D2" s="111" t="s">
        <v>113</v>
      </c>
      <c r="E2" s="112">
        <v>959602</v>
      </c>
      <c r="F2" s="113">
        <v>254867</v>
      </c>
      <c r="G2" s="114">
        <v>44204</v>
      </c>
      <c r="H2" s="111" t="s">
        <v>115</v>
      </c>
    </row>
    <row r="3" spans="1:12" ht="15">
      <c r="A3" s="111" t="s">
        <v>41</v>
      </c>
      <c r="B3" s="111" t="s">
        <v>325</v>
      </c>
      <c r="C3" s="111" t="s">
        <v>117</v>
      </c>
      <c r="D3" s="111" t="s">
        <v>158</v>
      </c>
      <c r="E3" s="112">
        <v>960154</v>
      </c>
      <c r="F3" s="113">
        <v>221600</v>
      </c>
      <c r="G3" s="114">
        <v>44215</v>
      </c>
      <c r="H3" s="111" t="s">
        <v>115</v>
      </c>
    </row>
    <row r="4" spans="1:12" ht="15">
      <c r="A4" s="111" t="s">
        <v>41</v>
      </c>
      <c r="B4" s="111" t="s">
        <v>325</v>
      </c>
      <c r="C4" s="111" t="s">
        <v>117</v>
      </c>
      <c r="D4" s="111" t="s">
        <v>142</v>
      </c>
      <c r="E4" s="112">
        <v>960507</v>
      </c>
      <c r="F4" s="113">
        <v>313000</v>
      </c>
      <c r="G4" s="114">
        <v>44221</v>
      </c>
      <c r="H4" s="111" t="s">
        <v>143</v>
      </c>
    </row>
    <row r="5" spans="1:12" ht="15">
      <c r="A5" s="111" t="s">
        <v>41</v>
      </c>
      <c r="B5" s="111" t="s">
        <v>325</v>
      </c>
      <c r="C5" s="111" t="s">
        <v>117</v>
      </c>
      <c r="D5" s="111" t="s">
        <v>144</v>
      </c>
      <c r="E5" s="112">
        <v>960933</v>
      </c>
      <c r="F5" s="113">
        <v>181000</v>
      </c>
      <c r="G5" s="114">
        <v>44225</v>
      </c>
      <c r="H5" s="111" t="s">
        <v>145</v>
      </c>
    </row>
    <row r="6" spans="1:12" ht="15">
      <c r="A6" s="111" t="s">
        <v>41</v>
      </c>
      <c r="B6" s="111" t="s">
        <v>325</v>
      </c>
      <c r="C6" s="111" t="s">
        <v>149</v>
      </c>
      <c r="D6" s="111" t="s">
        <v>148</v>
      </c>
      <c r="E6" s="112">
        <v>959814</v>
      </c>
      <c r="F6" s="113">
        <v>269078</v>
      </c>
      <c r="G6" s="114">
        <v>44208</v>
      </c>
      <c r="H6" s="111" t="s">
        <v>141</v>
      </c>
    </row>
    <row r="7" spans="1:12" ht="15">
      <c r="A7" s="111" t="s">
        <v>41</v>
      </c>
      <c r="B7" s="111" t="s">
        <v>325</v>
      </c>
      <c r="C7" s="111" t="s">
        <v>117</v>
      </c>
      <c r="D7" s="111" t="s">
        <v>151</v>
      </c>
      <c r="E7" s="112">
        <v>960581</v>
      </c>
      <c r="F7" s="113">
        <v>112000</v>
      </c>
      <c r="G7" s="114">
        <v>44221</v>
      </c>
      <c r="H7" s="111" t="s">
        <v>152</v>
      </c>
    </row>
    <row r="8" spans="1:12" ht="15">
      <c r="A8" s="111" t="s">
        <v>41</v>
      </c>
      <c r="B8" s="111" t="s">
        <v>325</v>
      </c>
      <c r="C8" s="111" t="s">
        <v>117</v>
      </c>
      <c r="D8" s="111" t="s">
        <v>153</v>
      </c>
      <c r="E8" s="112">
        <v>960639</v>
      </c>
      <c r="F8" s="113">
        <v>107000</v>
      </c>
      <c r="G8" s="114">
        <v>44222</v>
      </c>
      <c r="H8" s="111" t="s">
        <v>129</v>
      </c>
    </row>
    <row r="9" spans="1:12" ht="15">
      <c r="A9" s="111" t="s">
        <v>41</v>
      </c>
      <c r="B9" s="111" t="s">
        <v>325</v>
      </c>
      <c r="C9" s="111" t="s">
        <v>117</v>
      </c>
      <c r="D9" s="111" t="s">
        <v>154</v>
      </c>
      <c r="E9" s="112">
        <v>959736</v>
      </c>
      <c r="F9" s="113">
        <v>330500</v>
      </c>
      <c r="G9" s="114">
        <v>44207</v>
      </c>
      <c r="H9" s="111" t="s">
        <v>155</v>
      </c>
    </row>
    <row r="10" spans="1:12" ht="15">
      <c r="A10" s="111" t="s">
        <v>41</v>
      </c>
      <c r="B10" s="111" t="s">
        <v>325</v>
      </c>
      <c r="C10" s="111" t="s">
        <v>117</v>
      </c>
      <c r="D10" s="111" t="s">
        <v>140</v>
      </c>
      <c r="E10" s="112">
        <v>960081</v>
      </c>
      <c r="F10" s="113">
        <v>262000</v>
      </c>
      <c r="G10" s="114">
        <v>44211</v>
      </c>
      <c r="H10" s="111" t="s">
        <v>141</v>
      </c>
    </row>
    <row r="11" spans="1:12" ht="15">
      <c r="A11" s="111" t="s">
        <v>41</v>
      </c>
      <c r="B11" s="111" t="s">
        <v>325</v>
      </c>
      <c r="C11" s="111" t="s">
        <v>117</v>
      </c>
      <c r="D11" s="111" t="s">
        <v>157</v>
      </c>
      <c r="E11" s="112">
        <v>960091</v>
      </c>
      <c r="F11" s="113">
        <v>156500</v>
      </c>
      <c r="G11" s="114">
        <v>44211</v>
      </c>
      <c r="H11" s="111" t="s">
        <v>115</v>
      </c>
    </row>
    <row r="12" spans="1:12" ht="15">
      <c r="A12" s="111" t="s">
        <v>41</v>
      </c>
      <c r="B12" s="111" t="s">
        <v>325</v>
      </c>
      <c r="C12" s="111" t="s">
        <v>117</v>
      </c>
      <c r="D12" s="111" t="s">
        <v>146</v>
      </c>
      <c r="E12" s="112">
        <v>959364</v>
      </c>
      <c r="F12" s="113">
        <v>254000</v>
      </c>
      <c r="G12" s="114">
        <v>44200</v>
      </c>
      <c r="H12" s="111" t="s">
        <v>147</v>
      </c>
    </row>
    <row r="13" spans="1:12" ht="15">
      <c r="A13" s="111" t="s">
        <v>41</v>
      </c>
      <c r="B13" s="111" t="s">
        <v>325</v>
      </c>
      <c r="C13" s="111" t="s">
        <v>117</v>
      </c>
      <c r="D13" s="111" t="s">
        <v>159</v>
      </c>
      <c r="E13" s="112">
        <v>960630</v>
      </c>
      <c r="F13" s="113">
        <v>103500</v>
      </c>
      <c r="G13" s="114">
        <v>44222</v>
      </c>
      <c r="H13" s="111" t="s">
        <v>129</v>
      </c>
    </row>
    <row r="14" spans="1:12" ht="15">
      <c r="A14" s="111" t="s">
        <v>41</v>
      </c>
      <c r="B14" s="111" t="s">
        <v>325</v>
      </c>
      <c r="C14" s="111" t="s">
        <v>117</v>
      </c>
      <c r="D14" s="111" t="s">
        <v>160</v>
      </c>
      <c r="E14" s="112">
        <v>960435</v>
      </c>
      <c r="F14" s="113">
        <v>337380</v>
      </c>
      <c r="G14" s="114">
        <v>44218</v>
      </c>
      <c r="H14" s="111" t="s">
        <v>115</v>
      </c>
    </row>
    <row r="15" spans="1:12" ht="15">
      <c r="A15" s="111" t="s">
        <v>41</v>
      </c>
      <c r="B15" s="111" t="s">
        <v>325</v>
      </c>
      <c r="C15" s="111" t="s">
        <v>117</v>
      </c>
      <c r="D15" s="111" t="s">
        <v>161</v>
      </c>
      <c r="E15" s="112">
        <v>960849</v>
      </c>
      <c r="F15" s="113">
        <v>279080</v>
      </c>
      <c r="G15" s="114">
        <v>44224</v>
      </c>
      <c r="H15" s="111" t="s">
        <v>115</v>
      </c>
    </row>
    <row r="16" spans="1:12" ht="45">
      <c r="A16" s="111" t="s">
        <v>41</v>
      </c>
      <c r="B16" s="111" t="s">
        <v>325</v>
      </c>
      <c r="C16" s="111" t="s">
        <v>163</v>
      </c>
      <c r="D16" s="111" t="s">
        <v>162</v>
      </c>
      <c r="E16" s="112">
        <v>960666</v>
      </c>
      <c r="F16" s="113">
        <v>100000</v>
      </c>
      <c r="G16" s="114">
        <v>44222</v>
      </c>
      <c r="H16" s="111" t="s">
        <v>164</v>
      </c>
    </row>
    <row r="17" spans="1:8" ht="15">
      <c r="A17" s="111" t="s">
        <v>41</v>
      </c>
      <c r="B17" s="111" t="s">
        <v>325</v>
      </c>
      <c r="C17" s="111" t="s">
        <v>117</v>
      </c>
      <c r="D17" s="111" t="s">
        <v>165</v>
      </c>
      <c r="E17" s="112">
        <v>960912</v>
      </c>
      <c r="F17" s="113">
        <v>137750</v>
      </c>
      <c r="G17" s="114">
        <v>44225</v>
      </c>
      <c r="H17" s="111" t="s">
        <v>115</v>
      </c>
    </row>
    <row r="18" spans="1:8" ht="15">
      <c r="A18" s="111" t="s">
        <v>41</v>
      </c>
      <c r="B18" s="111" t="s">
        <v>325</v>
      </c>
      <c r="C18" s="111" t="s">
        <v>114</v>
      </c>
      <c r="D18" s="111" t="s">
        <v>156</v>
      </c>
      <c r="E18" s="112">
        <v>960018</v>
      </c>
      <c r="F18" s="113">
        <v>557501</v>
      </c>
      <c r="G18" s="114">
        <v>44211</v>
      </c>
      <c r="H18" s="111" t="s">
        <v>115</v>
      </c>
    </row>
    <row r="19" spans="1:8" ht="15">
      <c r="A19" s="111" t="s">
        <v>41</v>
      </c>
      <c r="B19" s="111" t="s">
        <v>325</v>
      </c>
      <c r="C19" s="111" t="s">
        <v>117</v>
      </c>
      <c r="D19" s="111" t="s">
        <v>125</v>
      </c>
      <c r="E19" s="112">
        <v>960431</v>
      </c>
      <c r="F19" s="113">
        <v>330000</v>
      </c>
      <c r="G19" s="114">
        <v>44218</v>
      </c>
      <c r="H19" s="111" t="s">
        <v>126</v>
      </c>
    </row>
    <row r="20" spans="1:8" ht="15">
      <c r="A20" s="111" t="s">
        <v>41</v>
      </c>
      <c r="B20" s="111" t="s">
        <v>325</v>
      </c>
      <c r="C20" s="111" t="s">
        <v>117</v>
      </c>
      <c r="D20" s="111" t="s">
        <v>116</v>
      </c>
      <c r="E20" s="112">
        <v>959885</v>
      </c>
      <c r="F20" s="113">
        <v>170000</v>
      </c>
      <c r="G20" s="114">
        <v>44209</v>
      </c>
      <c r="H20" s="111" t="s">
        <v>115</v>
      </c>
    </row>
    <row r="21" spans="1:8" ht="15">
      <c r="A21" s="111" t="s">
        <v>41</v>
      </c>
      <c r="B21" s="111" t="s">
        <v>325</v>
      </c>
      <c r="C21" s="111" t="s">
        <v>117</v>
      </c>
      <c r="D21" s="111" t="s">
        <v>118</v>
      </c>
      <c r="E21" s="112">
        <v>960168</v>
      </c>
      <c r="F21" s="113">
        <v>300000</v>
      </c>
      <c r="G21" s="114">
        <v>44215</v>
      </c>
      <c r="H21" s="111" t="s">
        <v>115</v>
      </c>
    </row>
    <row r="22" spans="1:8" ht="15">
      <c r="A22" s="111" t="s">
        <v>41</v>
      </c>
      <c r="B22" s="111" t="s">
        <v>325</v>
      </c>
      <c r="C22" s="111" t="s">
        <v>117</v>
      </c>
      <c r="D22" s="111" t="s">
        <v>119</v>
      </c>
      <c r="E22" s="112">
        <v>959744</v>
      </c>
      <c r="F22" s="113">
        <v>203300</v>
      </c>
      <c r="G22" s="114">
        <v>44207</v>
      </c>
      <c r="H22" s="111" t="s">
        <v>115</v>
      </c>
    </row>
    <row r="23" spans="1:8" ht="15">
      <c r="A23" s="111" t="s">
        <v>41</v>
      </c>
      <c r="B23" s="111" t="s">
        <v>325</v>
      </c>
      <c r="C23" s="111" t="s">
        <v>117</v>
      </c>
      <c r="D23" s="111" t="s">
        <v>120</v>
      </c>
      <c r="E23" s="112">
        <v>960541</v>
      </c>
      <c r="F23" s="113">
        <v>457000</v>
      </c>
      <c r="G23" s="114">
        <v>44221</v>
      </c>
      <c r="H23" s="111" t="s">
        <v>121</v>
      </c>
    </row>
    <row r="24" spans="1:8" ht="15">
      <c r="A24" s="111" t="s">
        <v>41</v>
      </c>
      <c r="B24" s="111" t="s">
        <v>325</v>
      </c>
      <c r="C24" s="111" t="s">
        <v>114</v>
      </c>
      <c r="D24" s="111" t="s">
        <v>150</v>
      </c>
      <c r="E24" s="112">
        <v>960921</v>
      </c>
      <c r="F24" s="113">
        <v>159373</v>
      </c>
      <c r="G24" s="114">
        <v>44225</v>
      </c>
      <c r="H24" s="111" t="s">
        <v>115</v>
      </c>
    </row>
    <row r="25" spans="1:8" ht="15">
      <c r="A25" s="111" t="s">
        <v>41</v>
      </c>
      <c r="B25" s="111" t="s">
        <v>325</v>
      </c>
      <c r="C25" s="111" t="s">
        <v>117</v>
      </c>
      <c r="D25" s="111" t="s">
        <v>123</v>
      </c>
      <c r="E25" s="112">
        <v>960200</v>
      </c>
      <c r="F25" s="113">
        <v>250000</v>
      </c>
      <c r="G25" s="114">
        <v>44215</v>
      </c>
      <c r="H25" s="111" t="s">
        <v>124</v>
      </c>
    </row>
    <row r="26" spans="1:8" ht="15">
      <c r="A26" s="111" t="s">
        <v>41</v>
      </c>
      <c r="B26" s="111" t="s">
        <v>325</v>
      </c>
      <c r="C26" s="111" t="s">
        <v>117</v>
      </c>
      <c r="D26" s="111" t="s">
        <v>139</v>
      </c>
      <c r="E26" s="112">
        <v>960763</v>
      </c>
      <c r="F26" s="113">
        <v>190000</v>
      </c>
      <c r="G26" s="114">
        <v>44223</v>
      </c>
      <c r="H26" s="111" t="s">
        <v>115</v>
      </c>
    </row>
    <row r="27" spans="1:8" ht="15">
      <c r="A27" s="111" t="s">
        <v>41</v>
      </c>
      <c r="B27" s="111" t="s">
        <v>325</v>
      </c>
      <c r="C27" s="111" t="s">
        <v>117</v>
      </c>
      <c r="D27" s="111" t="s">
        <v>127</v>
      </c>
      <c r="E27" s="112">
        <v>960540</v>
      </c>
      <c r="F27" s="113">
        <v>90000</v>
      </c>
      <c r="G27" s="114">
        <v>44221</v>
      </c>
      <c r="H27" s="111" t="s">
        <v>115</v>
      </c>
    </row>
    <row r="28" spans="1:8" ht="15">
      <c r="A28" s="111" t="s">
        <v>41</v>
      </c>
      <c r="B28" s="111" t="s">
        <v>325</v>
      </c>
      <c r="C28" s="111" t="s">
        <v>117</v>
      </c>
      <c r="D28" s="111" t="s">
        <v>128</v>
      </c>
      <c r="E28" s="112">
        <v>960764</v>
      </c>
      <c r="F28" s="113">
        <v>245000</v>
      </c>
      <c r="G28" s="114">
        <v>44223</v>
      </c>
      <c r="H28" s="111" t="s">
        <v>129</v>
      </c>
    </row>
    <row r="29" spans="1:8" ht="15">
      <c r="A29" s="111" t="s">
        <v>41</v>
      </c>
      <c r="B29" s="111" t="s">
        <v>325</v>
      </c>
      <c r="C29" s="111" t="s">
        <v>114</v>
      </c>
      <c r="D29" s="111" t="s">
        <v>136</v>
      </c>
      <c r="E29" s="112">
        <v>960562</v>
      </c>
      <c r="F29" s="113">
        <v>360000</v>
      </c>
      <c r="G29" s="114">
        <v>44221</v>
      </c>
      <c r="H29" s="111" t="s">
        <v>137</v>
      </c>
    </row>
    <row r="30" spans="1:8" ht="15">
      <c r="A30" s="111" t="s">
        <v>41</v>
      </c>
      <c r="B30" s="111" t="s">
        <v>325</v>
      </c>
      <c r="C30" s="111" t="s">
        <v>117</v>
      </c>
      <c r="D30" s="111" t="s">
        <v>131</v>
      </c>
      <c r="E30" s="112">
        <v>959868</v>
      </c>
      <c r="F30" s="113">
        <v>254000</v>
      </c>
      <c r="G30" s="114">
        <v>44209</v>
      </c>
      <c r="H30" s="111" t="s">
        <v>129</v>
      </c>
    </row>
    <row r="31" spans="1:8" ht="15">
      <c r="A31" s="111" t="s">
        <v>41</v>
      </c>
      <c r="B31" s="111" t="s">
        <v>325</v>
      </c>
      <c r="C31" s="111" t="s">
        <v>117</v>
      </c>
      <c r="D31" s="111" t="s">
        <v>132</v>
      </c>
      <c r="E31" s="112">
        <v>960427</v>
      </c>
      <c r="F31" s="113">
        <v>309500</v>
      </c>
      <c r="G31" s="114">
        <v>44218</v>
      </c>
      <c r="H31" s="111" t="s">
        <v>133</v>
      </c>
    </row>
    <row r="32" spans="1:8" ht="15">
      <c r="A32" s="111" t="s">
        <v>41</v>
      </c>
      <c r="B32" s="111" t="s">
        <v>325</v>
      </c>
      <c r="C32" s="111" t="s">
        <v>117</v>
      </c>
      <c r="D32" s="111" t="s">
        <v>134</v>
      </c>
      <c r="E32" s="112">
        <v>960274</v>
      </c>
      <c r="F32" s="113">
        <v>213000</v>
      </c>
      <c r="G32" s="114">
        <v>44216</v>
      </c>
      <c r="H32" s="111" t="s">
        <v>115</v>
      </c>
    </row>
    <row r="33" spans="1:8" ht="15">
      <c r="A33" s="111" t="s">
        <v>41</v>
      </c>
      <c r="B33" s="111" t="s">
        <v>325</v>
      </c>
      <c r="C33" s="111" t="s">
        <v>117</v>
      </c>
      <c r="D33" s="111" t="s">
        <v>135</v>
      </c>
      <c r="E33" s="112">
        <v>959839</v>
      </c>
      <c r="F33" s="113">
        <v>270500</v>
      </c>
      <c r="G33" s="114">
        <v>44208</v>
      </c>
      <c r="H33" s="111" t="s">
        <v>115</v>
      </c>
    </row>
    <row r="34" spans="1:8" ht="15">
      <c r="A34" s="111" t="s">
        <v>41</v>
      </c>
      <c r="B34" s="111" t="s">
        <v>325</v>
      </c>
      <c r="C34" s="111" t="s">
        <v>117</v>
      </c>
      <c r="D34" s="111" t="s">
        <v>130</v>
      </c>
      <c r="E34" s="112">
        <v>960019</v>
      </c>
      <c r="F34" s="113">
        <v>450000</v>
      </c>
      <c r="G34" s="114">
        <v>44211</v>
      </c>
      <c r="H34" s="111" t="s">
        <v>115</v>
      </c>
    </row>
    <row r="35" spans="1:8" ht="15">
      <c r="A35" s="111" t="s">
        <v>41</v>
      </c>
      <c r="B35" s="111" t="s">
        <v>325</v>
      </c>
      <c r="C35" s="111" t="s">
        <v>117</v>
      </c>
      <c r="D35" s="111" t="s">
        <v>138</v>
      </c>
      <c r="E35" s="112">
        <v>959657</v>
      </c>
      <c r="F35" s="113">
        <v>185500</v>
      </c>
      <c r="G35" s="114">
        <v>44204</v>
      </c>
      <c r="H35" s="111" t="s">
        <v>115</v>
      </c>
    </row>
    <row r="36" spans="1:8" ht="15">
      <c r="A36" s="111" t="s">
        <v>41</v>
      </c>
      <c r="B36" s="111" t="s">
        <v>325</v>
      </c>
      <c r="C36" s="111" t="s">
        <v>114</v>
      </c>
      <c r="D36" s="111" t="s">
        <v>122</v>
      </c>
      <c r="E36" s="112">
        <v>959624</v>
      </c>
      <c r="F36" s="113">
        <v>271859</v>
      </c>
      <c r="G36" s="114">
        <v>44204</v>
      </c>
      <c r="H36" s="111" t="s">
        <v>115</v>
      </c>
    </row>
    <row r="37" spans="1:8" ht="15">
      <c r="A37" s="111" t="s">
        <v>38</v>
      </c>
      <c r="B37" s="111" t="s">
        <v>326</v>
      </c>
      <c r="C37" s="111" t="s">
        <v>117</v>
      </c>
      <c r="D37" s="111" t="s">
        <v>186</v>
      </c>
      <c r="E37" s="112">
        <v>960155</v>
      </c>
      <c r="F37" s="113">
        <v>202000</v>
      </c>
      <c r="G37" s="114">
        <v>44215</v>
      </c>
      <c r="H37" s="111" t="s">
        <v>176</v>
      </c>
    </row>
    <row r="38" spans="1:8" ht="15">
      <c r="A38" s="111" t="s">
        <v>38</v>
      </c>
      <c r="B38" s="111" t="s">
        <v>326</v>
      </c>
      <c r="C38" s="111" t="s">
        <v>117</v>
      </c>
      <c r="D38" s="111" t="s">
        <v>187</v>
      </c>
      <c r="E38" s="112">
        <v>959810</v>
      </c>
      <c r="F38" s="113">
        <v>189742</v>
      </c>
      <c r="G38" s="114">
        <v>44208</v>
      </c>
      <c r="H38" s="111" t="s">
        <v>188</v>
      </c>
    </row>
    <row r="39" spans="1:8" ht="15">
      <c r="A39" s="111" t="s">
        <v>38</v>
      </c>
      <c r="B39" s="111" t="s">
        <v>326</v>
      </c>
      <c r="C39" s="111" t="s">
        <v>117</v>
      </c>
      <c r="D39" s="111" t="s">
        <v>189</v>
      </c>
      <c r="E39" s="112">
        <v>960201</v>
      </c>
      <c r="F39" s="113">
        <v>416000</v>
      </c>
      <c r="G39" s="114">
        <v>44215</v>
      </c>
      <c r="H39" s="111" t="s">
        <v>190</v>
      </c>
    </row>
    <row r="40" spans="1:8" ht="15">
      <c r="A40" s="111" t="s">
        <v>38</v>
      </c>
      <c r="B40" s="111" t="s">
        <v>326</v>
      </c>
      <c r="C40" s="111" t="s">
        <v>117</v>
      </c>
      <c r="D40" s="111" t="s">
        <v>191</v>
      </c>
      <c r="E40" s="112">
        <v>960257</v>
      </c>
      <c r="F40" s="113">
        <v>243000</v>
      </c>
      <c r="G40" s="114">
        <v>44216</v>
      </c>
      <c r="H40" s="111" t="s">
        <v>192</v>
      </c>
    </row>
    <row r="41" spans="1:8" ht="15">
      <c r="A41" s="111" t="s">
        <v>38</v>
      </c>
      <c r="B41" s="111" t="s">
        <v>326</v>
      </c>
      <c r="C41" s="111" t="s">
        <v>117</v>
      </c>
      <c r="D41" s="111" t="s">
        <v>193</v>
      </c>
      <c r="E41" s="112">
        <v>959867</v>
      </c>
      <c r="F41" s="113">
        <v>252000</v>
      </c>
      <c r="G41" s="114">
        <v>44209</v>
      </c>
      <c r="H41" s="111" t="s">
        <v>183</v>
      </c>
    </row>
    <row r="42" spans="1:8" ht="15">
      <c r="A42" s="111" t="s">
        <v>38</v>
      </c>
      <c r="B42" s="111" t="s">
        <v>326</v>
      </c>
      <c r="C42" s="111" t="s">
        <v>117</v>
      </c>
      <c r="D42" s="111" t="s">
        <v>196</v>
      </c>
      <c r="E42" s="112">
        <v>959298</v>
      </c>
      <c r="F42" s="113">
        <v>114000</v>
      </c>
      <c r="G42" s="114">
        <v>44200</v>
      </c>
      <c r="H42" s="111" t="s">
        <v>170</v>
      </c>
    </row>
    <row r="43" spans="1:8" ht="15">
      <c r="A43" s="111" t="s">
        <v>38</v>
      </c>
      <c r="B43" s="111" t="s">
        <v>326</v>
      </c>
      <c r="C43" s="111" t="s">
        <v>117</v>
      </c>
      <c r="D43" s="111" t="s">
        <v>172</v>
      </c>
      <c r="E43" s="112">
        <v>960436</v>
      </c>
      <c r="F43" s="113">
        <v>190000</v>
      </c>
      <c r="G43" s="114">
        <v>44218</v>
      </c>
      <c r="H43" s="111" t="s">
        <v>173</v>
      </c>
    </row>
    <row r="44" spans="1:8" ht="15">
      <c r="A44" s="111" t="s">
        <v>38</v>
      </c>
      <c r="B44" s="111" t="s">
        <v>326</v>
      </c>
      <c r="C44" s="111" t="s">
        <v>117</v>
      </c>
      <c r="D44" s="111" t="s">
        <v>184</v>
      </c>
      <c r="E44" s="112">
        <v>960859</v>
      </c>
      <c r="F44" s="113">
        <v>461000</v>
      </c>
      <c r="G44" s="114">
        <v>44224</v>
      </c>
      <c r="H44" s="111" t="s">
        <v>185</v>
      </c>
    </row>
    <row r="45" spans="1:8" ht="15">
      <c r="A45" s="111" t="s">
        <v>38</v>
      </c>
      <c r="B45" s="111" t="s">
        <v>326</v>
      </c>
      <c r="C45" s="111" t="s">
        <v>169</v>
      </c>
      <c r="D45" s="111" t="s">
        <v>194</v>
      </c>
      <c r="E45" s="112">
        <v>960308</v>
      </c>
      <c r="F45" s="113">
        <v>2482861</v>
      </c>
      <c r="G45" s="114">
        <v>44216</v>
      </c>
      <c r="H45" s="111" t="s">
        <v>195</v>
      </c>
    </row>
    <row r="46" spans="1:8" ht="30">
      <c r="A46" s="111" t="s">
        <v>38</v>
      </c>
      <c r="B46" s="111" t="s">
        <v>326</v>
      </c>
      <c r="C46" s="111" t="s">
        <v>181</v>
      </c>
      <c r="D46" s="111" t="s">
        <v>84</v>
      </c>
      <c r="E46" s="112">
        <v>960944</v>
      </c>
      <c r="F46" s="113">
        <v>466000</v>
      </c>
      <c r="G46" s="114">
        <v>44225</v>
      </c>
      <c r="H46" s="111" t="s">
        <v>85</v>
      </c>
    </row>
    <row r="47" spans="1:8" ht="15">
      <c r="A47" s="111" t="s">
        <v>38</v>
      </c>
      <c r="B47" s="111" t="s">
        <v>326</v>
      </c>
      <c r="C47" s="111" t="s">
        <v>163</v>
      </c>
      <c r="D47" s="111" t="s">
        <v>179</v>
      </c>
      <c r="E47" s="112">
        <v>960016</v>
      </c>
      <c r="F47" s="113">
        <v>94000</v>
      </c>
      <c r="G47" s="114">
        <v>44211</v>
      </c>
      <c r="H47" s="111" t="s">
        <v>180</v>
      </c>
    </row>
    <row r="48" spans="1:8" ht="15">
      <c r="A48" s="111" t="s">
        <v>38</v>
      </c>
      <c r="B48" s="111" t="s">
        <v>326</v>
      </c>
      <c r="C48" s="111" t="s">
        <v>117</v>
      </c>
      <c r="D48" s="111" t="s">
        <v>177</v>
      </c>
      <c r="E48" s="112">
        <v>960680</v>
      </c>
      <c r="F48" s="113">
        <v>510400</v>
      </c>
      <c r="G48" s="114">
        <v>44222</v>
      </c>
      <c r="H48" s="111" t="s">
        <v>178</v>
      </c>
    </row>
    <row r="49" spans="1:8" ht="15">
      <c r="A49" s="111" t="s">
        <v>38</v>
      </c>
      <c r="B49" s="111" t="s">
        <v>326</v>
      </c>
      <c r="C49" s="111" t="s">
        <v>117</v>
      </c>
      <c r="D49" s="111" t="s">
        <v>174</v>
      </c>
      <c r="E49" s="112">
        <v>959351</v>
      </c>
      <c r="F49" s="113">
        <v>674000</v>
      </c>
      <c r="G49" s="114">
        <v>44200</v>
      </c>
      <c r="H49" s="111" t="s">
        <v>170</v>
      </c>
    </row>
    <row r="50" spans="1:8" ht="15">
      <c r="A50" s="111" t="s">
        <v>38</v>
      </c>
      <c r="B50" s="111" t="s">
        <v>326</v>
      </c>
      <c r="C50" s="111" t="s">
        <v>114</v>
      </c>
      <c r="D50" s="111" t="s">
        <v>175</v>
      </c>
      <c r="E50" s="112">
        <v>960950</v>
      </c>
      <c r="F50" s="113">
        <v>415050</v>
      </c>
      <c r="G50" s="114">
        <v>44225</v>
      </c>
      <c r="H50" s="111" t="s">
        <v>176</v>
      </c>
    </row>
    <row r="51" spans="1:8" ht="15">
      <c r="A51" s="111" t="s">
        <v>38</v>
      </c>
      <c r="B51" s="111" t="s">
        <v>326</v>
      </c>
      <c r="C51" s="111" t="s">
        <v>117</v>
      </c>
      <c r="D51" s="111" t="s">
        <v>171</v>
      </c>
      <c r="E51" s="112">
        <v>960675</v>
      </c>
      <c r="F51" s="113">
        <v>141000</v>
      </c>
      <c r="G51" s="114">
        <v>44222</v>
      </c>
      <c r="H51" s="111" t="s">
        <v>147</v>
      </c>
    </row>
    <row r="52" spans="1:8" ht="15">
      <c r="A52" s="111" t="s">
        <v>38</v>
      </c>
      <c r="B52" s="111" t="s">
        <v>326</v>
      </c>
      <c r="C52" s="111" t="s">
        <v>169</v>
      </c>
      <c r="D52" s="111" t="s">
        <v>168</v>
      </c>
      <c r="E52" s="112">
        <v>960366</v>
      </c>
      <c r="F52" s="113">
        <v>700000</v>
      </c>
      <c r="G52" s="114">
        <v>44217</v>
      </c>
      <c r="H52" s="111" t="s">
        <v>170</v>
      </c>
    </row>
    <row r="53" spans="1:8" ht="15">
      <c r="A53" s="111" t="s">
        <v>38</v>
      </c>
      <c r="B53" s="111" t="s">
        <v>326</v>
      </c>
      <c r="C53" s="111" t="s">
        <v>117</v>
      </c>
      <c r="D53" s="111" t="s">
        <v>166</v>
      </c>
      <c r="E53" s="112">
        <v>959653</v>
      </c>
      <c r="F53" s="113">
        <v>341250</v>
      </c>
      <c r="G53" s="114">
        <v>44204</v>
      </c>
      <c r="H53" s="111" t="s">
        <v>167</v>
      </c>
    </row>
    <row r="54" spans="1:8" ht="15">
      <c r="A54" s="111" t="s">
        <v>38</v>
      </c>
      <c r="B54" s="111" t="s">
        <v>326</v>
      </c>
      <c r="C54" s="111" t="s">
        <v>117</v>
      </c>
      <c r="D54" s="111" t="s">
        <v>182</v>
      </c>
      <c r="E54" s="112">
        <v>960059</v>
      </c>
      <c r="F54" s="113">
        <v>232000</v>
      </c>
      <c r="G54" s="114">
        <v>44211</v>
      </c>
      <c r="H54" s="111" t="s">
        <v>183</v>
      </c>
    </row>
    <row r="55" spans="1:8" ht="15">
      <c r="A55" s="111" t="s">
        <v>63</v>
      </c>
      <c r="B55" s="111" t="s">
        <v>327</v>
      </c>
      <c r="C55" s="111" t="s">
        <v>117</v>
      </c>
      <c r="D55" s="111" t="s">
        <v>201</v>
      </c>
      <c r="E55" s="112">
        <v>960514</v>
      </c>
      <c r="F55" s="113">
        <v>865000</v>
      </c>
      <c r="G55" s="114">
        <v>44221</v>
      </c>
      <c r="H55" s="111" t="s">
        <v>133</v>
      </c>
    </row>
    <row r="56" spans="1:8" ht="15">
      <c r="A56" s="111" t="s">
        <v>63</v>
      </c>
      <c r="B56" s="111" t="s">
        <v>327</v>
      </c>
      <c r="C56" s="111" t="s">
        <v>90</v>
      </c>
      <c r="D56" s="111" t="s">
        <v>202</v>
      </c>
      <c r="E56" s="112">
        <v>960509</v>
      </c>
      <c r="F56" s="113">
        <v>903193</v>
      </c>
      <c r="G56" s="114">
        <v>44221</v>
      </c>
      <c r="H56" s="111" t="s">
        <v>195</v>
      </c>
    </row>
    <row r="57" spans="1:8" ht="15">
      <c r="A57" s="111" t="s">
        <v>63</v>
      </c>
      <c r="B57" s="111" t="s">
        <v>327</v>
      </c>
      <c r="C57" s="111" t="s">
        <v>117</v>
      </c>
      <c r="D57" s="111" t="s">
        <v>199</v>
      </c>
      <c r="E57" s="112">
        <v>959837</v>
      </c>
      <c r="F57" s="113">
        <v>750000</v>
      </c>
      <c r="G57" s="114">
        <v>44208</v>
      </c>
      <c r="H57" s="111" t="s">
        <v>200</v>
      </c>
    </row>
    <row r="58" spans="1:8" ht="15">
      <c r="A58" s="111" t="s">
        <v>63</v>
      </c>
      <c r="B58" s="111" t="s">
        <v>327</v>
      </c>
      <c r="C58" s="111" t="s">
        <v>169</v>
      </c>
      <c r="D58" s="111" t="s">
        <v>197</v>
      </c>
      <c r="E58" s="112">
        <v>960660</v>
      </c>
      <c r="F58" s="113">
        <v>1875000</v>
      </c>
      <c r="G58" s="114">
        <v>44222</v>
      </c>
      <c r="H58" s="111" t="s">
        <v>198</v>
      </c>
    </row>
    <row r="59" spans="1:8" ht="15">
      <c r="A59" s="111" t="s">
        <v>92</v>
      </c>
      <c r="B59" s="111" t="s">
        <v>328</v>
      </c>
      <c r="C59" s="111" t="s">
        <v>117</v>
      </c>
      <c r="D59" s="111" t="s">
        <v>207</v>
      </c>
      <c r="E59" s="112">
        <v>960566</v>
      </c>
      <c r="F59" s="113">
        <v>397000</v>
      </c>
      <c r="G59" s="114">
        <v>44221</v>
      </c>
      <c r="H59" s="111" t="s">
        <v>126</v>
      </c>
    </row>
    <row r="60" spans="1:8" ht="15">
      <c r="A60" s="111" t="s">
        <v>92</v>
      </c>
      <c r="B60" s="111" t="s">
        <v>328</v>
      </c>
      <c r="C60" s="111" t="s">
        <v>117</v>
      </c>
      <c r="D60" s="111" t="s">
        <v>204</v>
      </c>
      <c r="E60" s="112">
        <v>960555</v>
      </c>
      <c r="F60" s="113">
        <v>179400</v>
      </c>
      <c r="G60" s="114">
        <v>44221</v>
      </c>
      <c r="H60" s="111" t="s">
        <v>115</v>
      </c>
    </row>
    <row r="61" spans="1:8" ht="30">
      <c r="A61" s="111" t="s">
        <v>92</v>
      </c>
      <c r="B61" s="111" t="s">
        <v>328</v>
      </c>
      <c r="C61" s="111" t="s">
        <v>117</v>
      </c>
      <c r="D61" s="111" t="s">
        <v>205</v>
      </c>
      <c r="E61" s="112">
        <v>959302</v>
      </c>
      <c r="F61" s="113">
        <v>377500</v>
      </c>
      <c r="G61" s="114">
        <v>44200</v>
      </c>
      <c r="H61" s="111" t="s">
        <v>206</v>
      </c>
    </row>
    <row r="62" spans="1:8" ht="15">
      <c r="A62" s="111" t="s">
        <v>92</v>
      </c>
      <c r="B62" s="111" t="s">
        <v>328</v>
      </c>
      <c r="C62" s="111" t="s">
        <v>117</v>
      </c>
      <c r="D62" s="111" t="s">
        <v>203</v>
      </c>
      <c r="E62" s="112">
        <v>960178</v>
      </c>
      <c r="F62" s="113">
        <v>316000</v>
      </c>
      <c r="G62" s="114">
        <v>44215</v>
      </c>
      <c r="H62" s="111" t="s">
        <v>137</v>
      </c>
    </row>
    <row r="63" spans="1:8" ht="15">
      <c r="A63" s="111" t="s">
        <v>40</v>
      </c>
      <c r="B63" s="111" t="s">
        <v>329</v>
      </c>
      <c r="C63" s="111" t="s">
        <v>117</v>
      </c>
      <c r="D63" s="111" t="s">
        <v>222</v>
      </c>
      <c r="E63" s="112">
        <v>960033</v>
      </c>
      <c r="F63" s="113">
        <v>368600</v>
      </c>
      <c r="G63" s="114">
        <v>44211</v>
      </c>
      <c r="H63" s="111" t="s">
        <v>155</v>
      </c>
    </row>
    <row r="64" spans="1:8" ht="15">
      <c r="A64" s="111" t="s">
        <v>40</v>
      </c>
      <c r="B64" s="111" t="s">
        <v>329</v>
      </c>
      <c r="C64" s="111" t="s">
        <v>114</v>
      </c>
      <c r="D64" s="111" t="s">
        <v>229</v>
      </c>
      <c r="E64" s="112">
        <v>960194</v>
      </c>
      <c r="F64" s="113">
        <v>195900</v>
      </c>
      <c r="G64" s="114">
        <v>44215</v>
      </c>
      <c r="H64" s="111" t="s">
        <v>155</v>
      </c>
    </row>
    <row r="65" spans="1:8" ht="15">
      <c r="A65" s="111" t="s">
        <v>40</v>
      </c>
      <c r="B65" s="111" t="s">
        <v>329</v>
      </c>
      <c r="C65" s="111" t="s">
        <v>117</v>
      </c>
      <c r="D65" s="111" t="s">
        <v>230</v>
      </c>
      <c r="E65" s="112">
        <v>960199</v>
      </c>
      <c r="F65" s="113">
        <v>155000</v>
      </c>
      <c r="G65" s="114">
        <v>44215</v>
      </c>
      <c r="H65" s="111" t="s">
        <v>129</v>
      </c>
    </row>
    <row r="66" spans="1:8" ht="15">
      <c r="A66" s="111" t="s">
        <v>40</v>
      </c>
      <c r="B66" s="111" t="s">
        <v>329</v>
      </c>
      <c r="C66" s="111" t="s">
        <v>117</v>
      </c>
      <c r="D66" s="111" t="s">
        <v>228</v>
      </c>
      <c r="E66" s="112">
        <v>960563</v>
      </c>
      <c r="F66" s="113">
        <v>294000</v>
      </c>
      <c r="G66" s="114">
        <v>44221</v>
      </c>
      <c r="H66" s="111" t="s">
        <v>155</v>
      </c>
    </row>
    <row r="67" spans="1:8" ht="15">
      <c r="A67" s="111" t="s">
        <v>40</v>
      </c>
      <c r="B67" s="111" t="s">
        <v>329</v>
      </c>
      <c r="C67" s="111" t="s">
        <v>117</v>
      </c>
      <c r="D67" s="111" t="s">
        <v>227</v>
      </c>
      <c r="E67" s="112">
        <v>960556</v>
      </c>
      <c r="F67" s="113">
        <v>355177</v>
      </c>
      <c r="G67" s="114">
        <v>44221</v>
      </c>
      <c r="H67" s="111" t="s">
        <v>115</v>
      </c>
    </row>
    <row r="68" spans="1:8" ht="15">
      <c r="A68" s="111" t="s">
        <v>40</v>
      </c>
      <c r="B68" s="111" t="s">
        <v>329</v>
      </c>
      <c r="C68" s="111" t="s">
        <v>117</v>
      </c>
      <c r="D68" s="111" t="s">
        <v>226</v>
      </c>
      <c r="E68" s="112">
        <v>960558</v>
      </c>
      <c r="F68" s="113">
        <v>255000</v>
      </c>
      <c r="G68" s="114">
        <v>44221</v>
      </c>
      <c r="H68" s="111" t="s">
        <v>147</v>
      </c>
    </row>
    <row r="69" spans="1:8" ht="15">
      <c r="A69" s="111" t="s">
        <v>40</v>
      </c>
      <c r="B69" s="111" t="s">
        <v>329</v>
      </c>
      <c r="C69" s="111" t="s">
        <v>117</v>
      </c>
      <c r="D69" s="111" t="s">
        <v>225</v>
      </c>
      <c r="E69" s="112">
        <v>960338</v>
      </c>
      <c r="F69" s="113">
        <v>368300</v>
      </c>
      <c r="G69" s="114">
        <v>44217</v>
      </c>
      <c r="H69" s="111" t="s">
        <v>215</v>
      </c>
    </row>
    <row r="70" spans="1:8" ht="15">
      <c r="A70" s="111" t="s">
        <v>40</v>
      </c>
      <c r="B70" s="111" t="s">
        <v>329</v>
      </c>
      <c r="C70" s="111" t="s">
        <v>90</v>
      </c>
      <c r="D70" s="111" t="s">
        <v>223</v>
      </c>
      <c r="E70" s="112">
        <v>960439</v>
      </c>
      <c r="F70" s="113">
        <v>2274000</v>
      </c>
      <c r="G70" s="114">
        <v>44218</v>
      </c>
      <c r="H70" s="111" t="s">
        <v>224</v>
      </c>
    </row>
    <row r="71" spans="1:8" ht="15">
      <c r="A71" s="111" t="s">
        <v>40</v>
      </c>
      <c r="B71" s="111" t="s">
        <v>329</v>
      </c>
      <c r="C71" s="111" t="s">
        <v>117</v>
      </c>
      <c r="D71" s="111" t="s">
        <v>221</v>
      </c>
      <c r="E71" s="112">
        <v>959554</v>
      </c>
      <c r="F71" s="113">
        <v>223750</v>
      </c>
      <c r="G71" s="114">
        <v>44203</v>
      </c>
      <c r="H71" s="111" t="s">
        <v>155</v>
      </c>
    </row>
    <row r="72" spans="1:8" ht="15">
      <c r="A72" s="111" t="s">
        <v>40</v>
      </c>
      <c r="B72" s="111" t="s">
        <v>329</v>
      </c>
      <c r="C72" s="111" t="s">
        <v>117</v>
      </c>
      <c r="D72" s="111" t="s">
        <v>220</v>
      </c>
      <c r="E72" s="112">
        <v>959620</v>
      </c>
      <c r="F72" s="113">
        <v>113000</v>
      </c>
      <c r="G72" s="114">
        <v>44204</v>
      </c>
      <c r="H72" s="111" t="s">
        <v>147</v>
      </c>
    </row>
    <row r="73" spans="1:8" ht="15">
      <c r="A73" s="111" t="s">
        <v>40</v>
      </c>
      <c r="B73" s="111" t="s">
        <v>329</v>
      </c>
      <c r="C73" s="111" t="s">
        <v>117</v>
      </c>
      <c r="D73" s="111" t="s">
        <v>218</v>
      </c>
      <c r="E73" s="112">
        <v>959375</v>
      </c>
      <c r="F73" s="113">
        <v>287000</v>
      </c>
      <c r="G73" s="114">
        <v>44200</v>
      </c>
      <c r="H73" s="111" t="s">
        <v>219</v>
      </c>
    </row>
    <row r="74" spans="1:8" ht="15">
      <c r="A74" s="111" t="s">
        <v>40</v>
      </c>
      <c r="B74" s="111" t="s">
        <v>329</v>
      </c>
      <c r="C74" s="111" t="s">
        <v>117</v>
      </c>
      <c r="D74" s="111" t="s">
        <v>216</v>
      </c>
      <c r="E74" s="112">
        <v>959400</v>
      </c>
      <c r="F74" s="113">
        <v>275000</v>
      </c>
      <c r="G74" s="114">
        <v>44201</v>
      </c>
      <c r="H74" s="111" t="s">
        <v>217</v>
      </c>
    </row>
    <row r="75" spans="1:8" ht="15">
      <c r="A75" s="111" t="s">
        <v>40</v>
      </c>
      <c r="B75" s="111" t="s">
        <v>329</v>
      </c>
      <c r="C75" s="111" t="s">
        <v>117</v>
      </c>
      <c r="D75" s="111" t="s">
        <v>214</v>
      </c>
      <c r="E75" s="112">
        <v>959459</v>
      </c>
      <c r="F75" s="113">
        <v>272000</v>
      </c>
      <c r="G75" s="114">
        <v>44202</v>
      </c>
      <c r="H75" s="111" t="s">
        <v>215</v>
      </c>
    </row>
    <row r="76" spans="1:8" ht="15">
      <c r="A76" s="111" t="s">
        <v>40</v>
      </c>
      <c r="B76" s="111" t="s">
        <v>329</v>
      </c>
      <c r="C76" s="111" t="s">
        <v>117</v>
      </c>
      <c r="D76" s="111" t="s">
        <v>213</v>
      </c>
      <c r="E76" s="112">
        <v>959618</v>
      </c>
      <c r="F76" s="113">
        <v>259500</v>
      </c>
      <c r="G76" s="114">
        <v>44204</v>
      </c>
      <c r="H76" s="111" t="s">
        <v>170</v>
      </c>
    </row>
    <row r="77" spans="1:8" ht="15">
      <c r="A77" s="111" t="s">
        <v>40</v>
      </c>
      <c r="B77" s="111" t="s">
        <v>329</v>
      </c>
      <c r="C77" s="111" t="s">
        <v>211</v>
      </c>
      <c r="D77" s="111" t="s">
        <v>210</v>
      </c>
      <c r="E77" s="112">
        <v>959485</v>
      </c>
      <c r="F77" s="113">
        <v>100000</v>
      </c>
      <c r="G77" s="114">
        <v>44202</v>
      </c>
      <c r="H77" s="111" t="s">
        <v>212</v>
      </c>
    </row>
    <row r="78" spans="1:8" ht="15">
      <c r="A78" s="111" t="s">
        <v>40</v>
      </c>
      <c r="B78" s="111" t="s">
        <v>329</v>
      </c>
      <c r="C78" s="111" t="s">
        <v>117</v>
      </c>
      <c r="D78" s="111" t="s">
        <v>208</v>
      </c>
      <c r="E78" s="112">
        <v>960438</v>
      </c>
      <c r="F78" s="113">
        <v>502500</v>
      </c>
      <c r="G78" s="114">
        <v>44218</v>
      </c>
      <c r="H78" s="111" t="s">
        <v>155</v>
      </c>
    </row>
    <row r="79" spans="1:8" ht="15">
      <c r="A79" s="111" t="s">
        <v>40</v>
      </c>
      <c r="B79" s="111" t="s">
        <v>329</v>
      </c>
      <c r="C79" s="111" t="s">
        <v>117</v>
      </c>
      <c r="D79" s="111" t="s">
        <v>233</v>
      </c>
      <c r="E79" s="112">
        <v>960574</v>
      </c>
      <c r="F79" s="113">
        <v>265900</v>
      </c>
      <c r="G79" s="114">
        <v>44221</v>
      </c>
      <c r="H79" s="111" t="s">
        <v>155</v>
      </c>
    </row>
    <row r="80" spans="1:8" ht="15">
      <c r="A80" s="111" t="s">
        <v>40</v>
      </c>
      <c r="B80" s="111" t="s">
        <v>329</v>
      </c>
      <c r="C80" s="111" t="s">
        <v>117</v>
      </c>
      <c r="D80" s="111" t="s">
        <v>209</v>
      </c>
      <c r="E80" s="112">
        <v>959479</v>
      </c>
      <c r="F80" s="113">
        <v>425600</v>
      </c>
      <c r="G80" s="114">
        <v>44202</v>
      </c>
      <c r="H80" s="111" t="s">
        <v>115</v>
      </c>
    </row>
    <row r="81" spans="1:8" ht="15">
      <c r="A81" s="111" t="s">
        <v>40</v>
      </c>
      <c r="B81" s="111" t="s">
        <v>329</v>
      </c>
      <c r="C81" s="111" t="s">
        <v>117</v>
      </c>
      <c r="D81" s="111" t="s">
        <v>250</v>
      </c>
      <c r="E81" s="112">
        <v>960580</v>
      </c>
      <c r="F81" s="113">
        <v>382000</v>
      </c>
      <c r="G81" s="114">
        <v>44221</v>
      </c>
      <c r="H81" s="111" t="s">
        <v>115</v>
      </c>
    </row>
    <row r="82" spans="1:8" ht="15">
      <c r="A82" s="111" t="s">
        <v>40</v>
      </c>
      <c r="B82" s="111" t="s">
        <v>329</v>
      </c>
      <c r="C82" s="111" t="s">
        <v>117</v>
      </c>
      <c r="D82" s="111" t="s">
        <v>232</v>
      </c>
      <c r="E82" s="112">
        <v>960564</v>
      </c>
      <c r="F82" s="113">
        <v>510400</v>
      </c>
      <c r="G82" s="114">
        <v>44221</v>
      </c>
      <c r="H82" s="111" t="s">
        <v>217</v>
      </c>
    </row>
    <row r="83" spans="1:8" ht="15">
      <c r="A83" s="111" t="s">
        <v>40</v>
      </c>
      <c r="B83" s="111" t="s">
        <v>329</v>
      </c>
      <c r="C83" s="111" t="s">
        <v>117</v>
      </c>
      <c r="D83" s="111" t="s">
        <v>231</v>
      </c>
      <c r="E83" s="112">
        <v>960254</v>
      </c>
      <c r="F83" s="113">
        <v>265000</v>
      </c>
      <c r="G83" s="114">
        <v>44216</v>
      </c>
      <c r="H83" s="111" t="s">
        <v>129</v>
      </c>
    </row>
    <row r="84" spans="1:8" ht="15">
      <c r="A84" s="111" t="s">
        <v>40</v>
      </c>
      <c r="B84" s="111" t="s">
        <v>329</v>
      </c>
      <c r="C84" s="111" t="s">
        <v>117</v>
      </c>
      <c r="D84" s="111" t="s">
        <v>253</v>
      </c>
      <c r="E84" s="112">
        <v>960511</v>
      </c>
      <c r="F84" s="113">
        <v>268000</v>
      </c>
      <c r="G84" s="114">
        <v>44221</v>
      </c>
      <c r="H84" s="111" t="s">
        <v>147</v>
      </c>
    </row>
    <row r="85" spans="1:8" ht="15">
      <c r="A85" s="111" t="s">
        <v>40</v>
      </c>
      <c r="B85" s="111" t="s">
        <v>329</v>
      </c>
      <c r="C85" s="111" t="s">
        <v>117</v>
      </c>
      <c r="D85" s="111" t="s">
        <v>251</v>
      </c>
      <c r="E85" s="112">
        <v>960579</v>
      </c>
      <c r="F85" s="113">
        <v>148000</v>
      </c>
      <c r="G85" s="114">
        <v>44221</v>
      </c>
      <c r="H85" s="111" t="s">
        <v>115</v>
      </c>
    </row>
    <row r="86" spans="1:8" ht="15">
      <c r="A86" s="111" t="s">
        <v>40</v>
      </c>
      <c r="B86" s="111" t="s">
        <v>329</v>
      </c>
      <c r="C86" s="111" t="s">
        <v>117</v>
      </c>
      <c r="D86" s="111" t="s">
        <v>249</v>
      </c>
      <c r="E86" s="112">
        <v>959725</v>
      </c>
      <c r="F86" s="113">
        <v>247500</v>
      </c>
      <c r="G86" s="114">
        <v>44207</v>
      </c>
      <c r="H86" s="111" t="s">
        <v>147</v>
      </c>
    </row>
    <row r="87" spans="1:8" ht="30">
      <c r="A87" s="111" t="s">
        <v>40</v>
      </c>
      <c r="B87" s="111" t="s">
        <v>329</v>
      </c>
      <c r="C87" s="111" t="s">
        <v>114</v>
      </c>
      <c r="D87" s="111" t="s">
        <v>247</v>
      </c>
      <c r="E87" s="112">
        <v>960480</v>
      </c>
      <c r="F87" s="113">
        <v>712143</v>
      </c>
      <c r="G87" s="114">
        <v>44218</v>
      </c>
      <c r="H87" s="111" t="s">
        <v>248</v>
      </c>
    </row>
    <row r="88" spans="1:8" ht="15">
      <c r="A88" s="111" t="s">
        <v>40</v>
      </c>
      <c r="B88" s="111" t="s">
        <v>329</v>
      </c>
      <c r="C88" s="111" t="s">
        <v>117</v>
      </c>
      <c r="D88" s="111" t="s">
        <v>246</v>
      </c>
      <c r="E88" s="112">
        <v>959728</v>
      </c>
      <c r="F88" s="113">
        <v>358000</v>
      </c>
      <c r="G88" s="114">
        <v>44207</v>
      </c>
      <c r="H88" s="111" t="s">
        <v>185</v>
      </c>
    </row>
    <row r="89" spans="1:8" ht="15">
      <c r="A89" s="111" t="s">
        <v>40</v>
      </c>
      <c r="B89" s="111" t="s">
        <v>329</v>
      </c>
      <c r="C89" s="111" t="s">
        <v>117</v>
      </c>
      <c r="D89" s="111" t="s">
        <v>245</v>
      </c>
      <c r="E89" s="112">
        <v>959301</v>
      </c>
      <c r="F89" s="113">
        <v>409000</v>
      </c>
      <c r="G89" s="114">
        <v>44200</v>
      </c>
      <c r="H89" s="111" t="s">
        <v>217</v>
      </c>
    </row>
    <row r="90" spans="1:8" ht="15">
      <c r="A90" s="111" t="s">
        <v>40</v>
      </c>
      <c r="B90" s="111" t="s">
        <v>329</v>
      </c>
      <c r="C90" s="111" t="s">
        <v>117</v>
      </c>
      <c r="D90" s="111" t="s">
        <v>244</v>
      </c>
      <c r="E90" s="112">
        <v>959305</v>
      </c>
      <c r="F90" s="113">
        <v>384000</v>
      </c>
      <c r="G90" s="114">
        <v>44200</v>
      </c>
      <c r="H90" s="111" t="s">
        <v>217</v>
      </c>
    </row>
    <row r="91" spans="1:8" ht="15">
      <c r="A91" s="111" t="s">
        <v>40</v>
      </c>
      <c r="B91" s="111" t="s">
        <v>329</v>
      </c>
      <c r="C91" s="111" t="s">
        <v>114</v>
      </c>
      <c r="D91" s="111" t="s">
        <v>236</v>
      </c>
      <c r="E91" s="112">
        <v>960929</v>
      </c>
      <c r="F91" s="113">
        <v>223738</v>
      </c>
      <c r="G91" s="114">
        <v>44225</v>
      </c>
      <c r="H91" s="111" t="s">
        <v>115</v>
      </c>
    </row>
    <row r="92" spans="1:8" ht="15">
      <c r="A92" s="111" t="s">
        <v>40</v>
      </c>
      <c r="B92" s="111" t="s">
        <v>329</v>
      </c>
      <c r="C92" s="111" t="s">
        <v>117</v>
      </c>
      <c r="D92" s="111" t="s">
        <v>252</v>
      </c>
      <c r="E92" s="112">
        <v>960506</v>
      </c>
      <c r="F92" s="113">
        <v>228000</v>
      </c>
      <c r="G92" s="114">
        <v>44221</v>
      </c>
      <c r="H92" s="111" t="s">
        <v>115</v>
      </c>
    </row>
    <row r="93" spans="1:8" ht="15">
      <c r="A93" s="111" t="s">
        <v>40</v>
      </c>
      <c r="B93" s="111" t="s">
        <v>329</v>
      </c>
      <c r="C93" s="111" t="s">
        <v>117</v>
      </c>
      <c r="D93" s="111" t="s">
        <v>243</v>
      </c>
      <c r="E93" s="112">
        <v>959887</v>
      </c>
      <c r="F93" s="113">
        <v>226625</v>
      </c>
      <c r="G93" s="114">
        <v>44209</v>
      </c>
      <c r="H93" s="111" t="s">
        <v>115</v>
      </c>
    </row>
    <row r="94" spans="1:8" ht="15">
      <c r="A94" s="111" t="s">
        <v>40</v>
      </c>
      <c r="B94" s="111" t="s">
        <v>329</v>
      </c>
      <c r="C94" s="111" t="s">
        <v>117</v>
      </c>
      <c r="D94" s="111" t="s">
        <v>234</v>
      </c>
      <c r="E94" s="112">
        <v>960055</v>
      </c>
      <c r="F94" s="113">
        <v>270500</v>
      </c>
      <c r="G94" s="114">
        <v>44211</v>
      </c>
      <c r="H94" s="111" t="s">
        <v>217</v>
      </c>
    </row>
    <row r="95" spans="1:8" ht="15">
      <c r="A95" s="111" t="s">
        <v>40</v>
      </c>
      <c r="B95" s="111" t="s">
        <v>329</v>
      </c>
      <c r="C95" s="111" t="s">
        <v>117</v>
      </c>
      <c r="D95" s="111" t="s">
        <v>235</v>
      </c>
      <c r="E95" s="112">
        <v>959700</v>
      </c>
      <c r="F95" s="113">
        <v>348000</v>
      </c>
      <c r="G95" s="114">
        <v>44207</v>
      </c>
      <c r="H95" s="111" t="s">
        <v>121</v>
      </c>
    </row>
    <row r="96" spans="1:8" ht="15">
      <c r="A96" s="111" t="s">
        <v>40</v>
      </c>
      <c r="B96" s="111" t="s">
        <v>329</v>
      </c>
      <c r="C96" s="111" t="s">
        <v>117</v>
      </c>
      <c r="D96" s="111" t="s">
        <v>237</v>
      </c>
      <c r="E96" s="112">
        <v>960863</v>
      </c>
      <c r="F96" s="113">
        <v>231300</v>
      </c>
      <c r="G96" s="114">
        <v>44224</v>
      </c>
      <c r="H96" s="111" t="s">
        <v>190</v>
      </c>
    </row>
    <row r="97" spans="1:8" ht="15">
      <c r="A97" s="111" t="s">
        <v>40</v>
      </c>
      <c r="B97" s="111" t="s">
        <v>329</v>
      </c>
      <c r="C97" s="111" t="s">
        <v>117</v>
      </c>
      <c r="D97" s="111" t="s">
        <v>238</v>
      </c>
      <c r="E97" s="112">
        <v>960850</v>
      </c>
      <c r="F97" s="113">
        <v>548250</v>
      </c>
      <c r="G97" s="114">
        <v>44224</v>
      </c>
      <c r="H97" s="111" t="s">
        <v>155</v>
      </c>
    </row>
    <row r="98" spans="1:8" ht="15">
      <c r="A98" s="111" t="s">
        <v>40</v>
      </c>
      <c r="B98" s="111" t="s">
        <v>329</v>
      </c>
      <c r="C98" s="111" t="s">
        <v>114</v>
      </c>
      <c r="D98" s="111" t="s">
        <v>239</v>
      </c>
      <c r="E98" s="112">
        <v>960012</v>
      </c>
      <c r="F98" s="113">
        <v>186400</v>
      </c>
      <c r="G98" s="114">
        <v>44211</v>
      </c>
      <c r="H98" s="111" t="s">
        <v>240</v>
      </c>
    </row>
    <row r="99" spans="1:8" ht="15">
      <c r="A99" s="111" t="s">
        <v>40</v>
      </c>
      <c r="B99" s="111" t="s">
        <v>329</v>
      </c>
      <c r="C99" s="111" t="s">
        <v>117</v>
      </c>
      <c r="D99" s="111" t="s">
        <v>241</v>
      </c>
      <c r="E99" s="112">
        <v>959972</v>
      </c>
      <c r="F99" s="113">
        <v>235000</v>
      </c>
      <c r="G99" s="114">
        <v>44210</v>
      </c>
      <c r="H99" s="111" t="s">
        <v>121</v>
      </c>
    </row>
    <row r="100" spans="1:8" ht="15">
      <c r="A100" s="111" t="s">
        <v>40</v>
      </c>
      <c r="B100" s="111" t="s">
        <v>329</v>
      </c>
      <c r="C100" s="111" t="s">
        <v>117</v>
      </c>
      <c r="D100" s="111" t="s">
        <v>242</v>
      </c>
      <c r="E100" s="112">
        <v>959891</v>
      </c>
      <c r="F100" s="113">
        <v>170000</v>
      </c>
      <c r="G100" s="114">
        <v>44209</v>
      </c>
      <c r="H100" s="111" t="s">
        <v>147</v>
      </c>
    </row>
    <row r="101" spans="1:8" ht="15">
      <c r="A101" s="111" t="s">
        <v>52</v>
      </c>
      <c r="B101" s="111" t="s">
        <v>330</v>
      </c>
      <c r="C101" s="111" t="s">
        <v>114</v>
      </c>
      <c r="D101" s="111" t="s">
        <v>254</v>
      </c>
      <c r="E101" s="112">
        <v>960267</v>
      </c>
      <c r="F101" s="113">
        <v>280000</v>
      </c>
      <c r="G101" s="114">
        <v>44216</v>
      </c>
      <c r="H101" s="111" t="s">
        <v>190</v>
      </c>
    </row>
    <row r="102" spans="1:8" ht="15">
      <c r="A102" s="111" t="s">
        <v>39</v>
      </c>
      <c r="B102" s="111" t="s">
        <v>331</v>
      </c>
      <c r="C102" s="111" t="s">
        <v>117</v>
      </c>
      <c r="D102" s="111" t="s">
        <v>305</v>
      </c>
      <c r="E102" s="112">
        <v>960766</v>
      </c>
      <c r="F102" s="113">
        <v>198000</v>
      </c>
      <c r="G102" s="114">
        <v>44223</v>
      </c>
      <c r="H102" s="111" t="s">
        <v>121</v>
      </c>
    </row>
    <row r="103" spans="1:8" ht="15">
      <c r="A103" s="111" t="s">
        <v>39</v>
      </c>
      <c r="B103" s="111" t="s">
        <v>331</v>
      </c>
      <c r="C103" s="111" t="s">
        <v>117</v>
      </c>
      <c r="D103" s="111" t="s">
        <v>295</v>
      </c>
      <c r="E103" s="112">
        <v>960623</v>
      </c>
      <c r="F103" s="113">
        <v>260000</v>
      </c>
      <c r="G103" s="114">
        <v>44222</v>
      </c>
      <c r="H103" s="111" t="s">
        <v>115</v>
      </c>
    </row>
    <row r="104" spans="1:8" ht="15">
      <c r="A104" s="111" t="s">
        <v>39</v>
      </c>
      <c r="B104" s="111" t="s">
        <v>331</v>
      </c>
      <c r="C104" s="111" t="s">
        <v>117</v>
      </c>
      <c r="D104" s="111" t="s">
        <v>302</v>
      </c>
      <c r="E104" s="112">
        <v>960399</v>
      </c>
      <c r="F104" s="113">
        <v>548250</v>
      </c>
      <c r="G104" s="114">
        <v>44217</v>
      </c>
      <c r="H104" s="111" t="s">
        <v>303</v>
      </c>
    </row>
    <row r="105" spans="1:8" ht="15">
      <c r="A105" s="111" t="s">
        <v>39</v>
      </c>
      <c r="B105" s="111" t="s">
        <v>331</v>
      </c>
      <c r="C105" s="111" t="s">
        <v>114</v>
      </c>
      <c r="D105" s="111" t="s">
        <v>294</v>
      </c>
      <c r="E105" s="112">
        <v>960621</v>
      </c>
      <c r="F105" s="113">
        <v>209722</v>
      </c>
      <c r="G105" s="114">
        <v>44222</v>
      </c>
      <c r="H105" s="111" t="s">
        <v>115</v>
      </c>
    </row>
    <row r="106" spans="1:8" ht="15">
      <c r="A106" s="111" t="s">
        <v>39</v>
      </c>
      <c r="B106" s="111" t="s">
        <v>331</v>
      </c>
      <c r="C106" s="111" t="s">
        <v>117</v>
      </c>
      <c r="D106" s="111" t="s">
        <v>301</v>
      </c>
      <c r="E106" s="112">
        <v>960423</v>
      </c>
      <c r="F106" s="113">
        <v>355500</v>
      </c>
      <c r="G106" s="114">
        <v>44218</v>
      </c>
      <c r="H106" s="111" t="s">
        <v>133</v>
      </c>
    </row>
    <row r="107" spans="1:8" ht="15">
      <c r="A107" s="111" t="s">
        <v>39</v>
      </c>
      <c r="B107" s="111" t="s">
        <v>331</v>
      </c>
      <c r="C107" s="111" t="s">
        <v>117</v>
      </c>
      <c r="D107" s="111" t="s">
        <v>304</v>
      </c>
      <c r="E107" s="112">
        <v>960394</v>
      </c>
      <c r="F107" s="113">
        <v>392000</v>
      </c>
      <c r="G107" s="114">
        <v>44217</v>
      </c>
      <c r="H107" s="111" t="s">
        <v>278</v>
      </c>
    </row>
    <row r="108" spans="1:8" ht="15">
      <c r="A108" s="111" t="s">
        <v>39</v>
      </c>
      <c r="B108" s="111" t="s">
        <v>331</v>
      </c>
      <c r="C108" s="111" t="s">
        <v>117</v>
      </c>
      <c r="D108" s="111" t="s">
        <v>300</v>
      </c>
      <c r="E108" s="112">
        <v>960425</v>
      </c>
      <c r="F108" s="113">
        <v>140000</v>
      </c>
      <c r="G108" s="114">
        <v>44218</v>
      </c>
      <c r="H108" s="111" t="s">
        <v>129</v>
      </c>
    </row>
    <row r="109" spans="1:8" ht="15">
      <c r="A109" s="111" t="s">
        <v>39</v>
      </c>
      <c r="B109" s="111" t="s">
        <v>331</v>
      </c>
      <c r="C109" s="111" t="s">
        <v>117</v>
      </c>
      <c r="D109" s="111" t="s">
        <v>299</v>
      </c>
      <c r="E109" s="112">
        <v>960765</v>
      </c>
      <c r="F109" s="113">
        <v>378000</v>
      </c>
      <c r="G109" s="114">
        <v>44223</v>
      </c>
      <c r="H109" s="111" t="s">
        <v>121</v>
      </c>
    </row>
    <row r="110" spans="1:8" ht="15">
      <c r="A110" s="111" t="s">
        <v>39</v>
      </c>
      <c r="B110" s="111" t="s">
        <v>331</v>
      </c>
      <c r="C110" s="111" t="s">
        <v>117</v>
      </c>
      <c r="D110" s="111" t="s">
        <v>298</v>
      </c>
      <c r="E110" s="112">
        <v>960748</v>
      </c>
      <c r="F110" s="113">
        <v>285000</v>
      </c>
      <c r="G110" s="114">
        <v>44223</v>
      </c>
      <c r="H110" s="111" t="s">
        <v>121</v>
      </c>
    </row>
    <row r="111" spans="1:8" ht="15">
      <c r="A111" s="111" t="s">
        <v>39</v>
      </c>
      <c r="B111" s="111" t="s">
        <v>331</v>
      </c>
      <c r="C111" s="111" t="s">
        <v>117</v>
      </c>
      <c r="D111" s="111" t="s">
        <v>296</v>
      </c>
      <c r="E111" s="112">
        <v>960624</v>
      </c>
      <c r="F111" s="113">
        <v>243500</v>
      </c>
      <c r="G111" s="114">
        <v>44222</v>
      </c>
      <c r="H111" s="111" t="s">
        <v>129</v>
      </c>
    </row>
    <row r="112" spans="1:8" ht="15">
      <c r="A112" s="111" t="s">
        <v>39</v>
      </c>
      <c r="B112" s="111" t="s">
        <v>331</v>
      </c>
      <c r="C112" s="111" t="s">
        <v>117</v>
      </c>
      <c r="D112" s="111" t="s">
        <v>306</v>
      </c>
      <c r="E112" s="112">
        <v>960289</v>
      </c>
      <c r="F112" s="113">
        <v>330220</v>
      </c>
      <c r="G112" s="114">
        <v>44216</v>
      </c>
      <c r="H112" s="111" t="s">
        <v>115</v>
      </c>
    </row>
    <row r="113" spans="1:8" ht="15">
      <c r="A113" s="111" t="s">
        <v>39</v>
      </c>
      <c r="B113" s="111" t="s">
        <v>331</v>
      </c>
      <c r="C113" s="111" t="s">
        <v>117</v>
      </c>
      <c r="D113" s="111" t="s">
        <v>318</v>
      </c>
      <c r="E113" s="112">
        <v>960772</v>
      </c>
      <c r="F113" s="113">
        <v>348000</v>
      </c>
      <c r="G113" s="114">
        <v>44223</v>
      </c>
      <c r="H113" s="111" t="s">
        <v>185</v>
      </c>
    </row>
    <row r="114" spans="1:8" ht="15">
      <c r="A114" s="111" t="s">
        <v>39</v>
      </c>
      <c r="B114" s="111" t="s">
        <v>331</v>
      </c>
      <c r="C114" s="111" t="s">
        <v>117</v>
      </c>
      <c r="D114" s="111" t="s">
        <v>297</v>
      </c>
      <c r="E114" s="112">
        <v>960634</v>
      </c>
      <c r="F114" s="113">
        <v>204000</v>
      </c>
      <c r="G114" s="114">
        <v>44222</v>
      </c>
      <c r="H114" s="111" t="s">
        <v>133</v>
      </c>
    </row>
    <row r="115" spans="1:8" ht="15">
      <c r="A115" s="111" t="s">
        <v>39</v>
      </c>
      <c r="B115" s="111" t="s">
        <v>331</v>
      </c>
      <c r="C115" s="111" t="s">
        <v>114</v>
      </c>
      <c r="D115" s="111" t="s">
        <v>315</v>
      </c>
      <c r="E115" s="112">
        <v>959473</v>
      </c>
      <c r="F115" s="113">
        <v>220778</v>
      </c>
      <c r="G115" s="114">
        <v>44202</v>
      </c>
      <c r="H115" s="111" t="s">
        <v>115</v>
      </c>
    </row>
    <row r="116" spans="1:8" ht="15">
      <c r="A116" s="111" t="s">
        <v>39</v>
      </c>
      <c r="B116" s="111" t="s">
        <v>331</v>
      </c>
      <c r="C116" s="111" t="s">
        <v>117</v>
      </c>
      <c r="D116" s="111" t="s">
        <v>322</v>
      </c>
      <c r="E116" s="112">
        <v>960515</v>
      </c>
      <c r="F116" s="113">
        <v>365000</v>
      </c>
      <c r="G116" s="114">
        <v>44221</v>
      </c>
      <c r="H116" s="111" t="s">
        <v>273</v>
      </c>
    </row>
    <row r="117" spans="1:8" ht="15">
      <c r="A117" s="111" t="s">
        <v>39</v>
      </c>
      <c r="B117" s="111" t="s">
        <v>331</v>
      </c>
      <c r="C117" s="111" t="s">
        <v>117</v>
      </c>
      <c r="D117" s="111" t="s">
        <v>321</v>
      </c>
      <c r="E117" s="112">
        <v>960767</v>
      </c>
      <c r="F117" s="113">
        <v>252000</v>
      </c>
      <c r="G117" s="114">
        <v>44223</v>
      </c>
      <c r="H117" s="111" t="s">
        <v>121</v>
      </c>
    </row>
    <row r="118" spans="1:8" ht="15">
      <c r="A118" s="111" t="s">
        <v>39</v>
      </c>
      <c r="B118" s="111" t="s">
        <v>331</v>
      </c>
      <c r="C118" s="111" t="s">
        <v>117</v>
      </c>
      <c r="D118" s="111" t="s">
        <v>320</v>
      </c>
      <c r="E118" s="112">
        <v>960576</v>
      </c>
      <c r="F118" s="113">
        <v>305000</v>
      </c>
      <c r="G118" s="114">
        <v>44221</v>
      </c>
      <c r="H118" s="111" t="s">
        <v>115</v>
      </c>
    </row>
    <row r="119" spans="1:8" ht="15">
      <c r="A119" s="111" t="s">
        <v>39</v>
      </c>
      <c r="B119" s="111" t="s">
        <v>331</v>
      </c>
      <c r="C119" s="111" t="s">
        <v>117</v>
      </c>
      <c r="D119" s="111" t="s">
        <v>319</v>
      </c>
      <c r="E119" s="112">
        <v>960575</v>
      </c>
      <c r="F119" s="113">
        <v>227000</v>
      </c>
      <c r="G119" s="114">
        <v>44221</v>
      </c>
      <c r="H119" s="111" t="s">
        <v>258</v>
      </c>
    </row>
    <row r="120" spans="1:8" ht="15">
      <c r="A120" s="111" t="s">
        <v>39</v>
      </c>
      <c r="B120" s="111" t="s">
        <v>331</v>
      </c>
      <c r="C120" s="111" t="s">
        <v>117</v>
      </c>
      <c r="D120" s="111" t="s">
        <v>279</v>
      </c>
      <c r="E120" s="112">
        <v>959959</v>
      </c>
      <c r="F120" s="113">
        <v>395000</v>
      </c>
      <c r="G120" s="114">
        <v>44210</v>
      </c>
      <c r="H120" s="111" t="s">
        <v>147</v>
      </c>
    </row>
    <row r="121" spans="1:8" ht="15">
      <c r="A121" s="111" t="s">
        <v>39</v>
      </c>
      <c r="B121" s="111" t="s">
        <v>331</v>
      </c>
      <c r="C121" s="111" t="s">
        <v>117</v>
      </c>
      <c r="D121" s="111" t="s">
        <v>316</v>
      </c>
      <c r="E121" s="112">
        <v>960363</v>
      </c>
      <c r="F121" s="113">
        <v>217000</v>
      </c>
      <c r="G121" s="114">
        <v>44217</v>
      </c>
      <c r="H121" s="111" t="s">
        <v>133</v>
      </c>
    </row>
    <row r="122" spans="1:8" ht="15">
      <c r="A122" s="111" t="s">
        <v>39</v>
      </c>
      <c r="B122" s="111" t="s">
        <v>331</v>
      </c>
      <c r="C122" s="111" t="s">
        <v>117</v>
      </c>
      <c r="D122" s="111" t="s">
        <v>292</v>
      </c>
      <c r="E122" s="112">
        <v>960463</v>
      </c>
      <c r="F122" s="113">
        <v>54000</v>
      </c>
      <c r="G122" s="114">
        <v>44218</v>
      </c>
      <c r="H122" s="111" t="s">
        <v>293</v>
      </c>
    </row>
    <row r="123" spans="1:8" ht="15">
      <c r="A123" s="111" t="s">
        <v>39</v>
      </c>
      <c r="B123" s="111" t="s">
        <v>331</v>
      </c>
      <c r="C123" s="111" t="s">
        <v>169</v>
      </c>
      <c r="D123" s="111" t="s">
        <v>307</v>
      </c>
      <c r="E123" s="112">
        <v>960805</v>
      </c>
      <c r="F123" s="113">
        <v>920000</v>
      </c>
      <c r="G123" s="114">
        <v>44223</v>
      </c>
      <c r="H123" s="111" t="s">
        <v>195</v>
      </c>
    </row>
    <row r="124" spans="1:8" ht="15">
      <c r="A124" s="111" t="s">
        <v>39</v>
      </c>
      <c r="B124" s="111" t="s">
        <v>331</v>
      </c>
      <c r="C124" s="111" t="s">
        <v>117</v>
      </c>
      <c r="D124" s="111" t="s">
        <v>314</v>
      </c>
      <c r="E124" s="112">
        <v>960365</v>
      </c>
      <c r="F124" s="113">
        <v>296000</v>
      </c>
      <c r="G124" s="114">
        <v>44217</v>
      </c>
      <c r="H124" s="111" t="s">
        <v>273</v>
      </c>
    </row>
    <row r="125" spans="1:8" ht="15">
      <c r="A125" s="111" t="s">
        <v>39</v>
      </c>
      <c r="B125" s="111" t="s">
        <v>331</v>
      </c>
      <c r="C125" s="111" t="s">
        <v>117</v>
      </c>
      <c r="D125" s="111" t="s">
        <v>313</v>
      </c>
      <c r="E125" s="112">
        <v>959377</v>
      </c>
      <c r="F125" s="113">
        <v>160300</v>
      </c>
      <c r="G125" s="114">
        <v>44200</v>
      </c>
      <c r="H125" s="111" t="s">
        <v>167</v>
      </c>
    </row>
    <row r="126" spans="1:8" ht="15">
      <c r="A126" s="111" t="s">
        <v>39</v>
      </c>
      <c r="B126" s="111" t="s">
        <v>331</v>
      </c>
      <c r="C126" s="111" t="s">
        <v>114</v>
      </c>
      <c r="D126" s="111" t="s">
        <v>311</v>
      </c>
      <c r="E126" s="112">
        <v>960528</v>
      </c>
      <c r="F126" s="113">
        <v>316072</v>
      </c>
      <c r="G126" s="114">
        <v>44221</v>
      </c>
      <c r="H126" s="111" t="s">
        <v>312</v>
      </c>
    </row>
    <row r="127" spans="1:8" ht="15">
      <c r="A127" s="111" t="s">
        <v>39</v>
      </c>
      <c r="B127" s="111" t="s">
        <v>331</v>
      </c>
      <c r="C127" s="111" t="s">
        <v>117</v>
      </c>
      <c r="D127" s="111" t="s">
        <v>310</v>
      </c>
      <c r="E127" s="112">
        <v>959804</v>
      </c>
      <c r="F127" s="113">
        <v>438000</v>
      </c>
      <c r="G127" s="114">
        <v>44208</v>
      </c>
      <c r="H127" s="111" t="s">
        <v>121</v>
      </c>
    </row>
    <row r="128" spans="1:8" ht="15">
      <c r="A128" s="111" t="s">
        <v>39</v>
      </c>
      <c r="B128" s="111" t="s">
        <v>331</v>
      </c>
      <c r="C128" s="111" t="s">
        <v>117</v>
      </c>
      <c r="D128" s="111" t="s">
        <v>309</v>
      </c>
      <c r="E128" s="112">
        <v>959822</v>
      </c>
      <c r="F128" s="113">
        <v>233700</v>
      </c>
      <c r="G128" s="114">
        <v>44208</v>
      </c>
      <c r="H128" s="111" t="s">
        <v>167</v>
      </c>
    </row>
    <row r="129" spans="1:8" ht="15">
      <c r="A129" s="111" t="s">
        <v>39</v>
      </c>
      <c r="B129" s="111" t="s">
        <v>331</v>
      </c>
      <c r="C129" s="111" t="s">
        <v>117</v>
      </c>
      <c r="D129" s="111" t="s">
        <v>308</v>
      </c>
      <c r="E129" s="112">
        <v>959823</v>
      </c>
      <c r="F129" s="113">
        <v>341000</v>
      </c>
      <c r="G129" s="114">
        <v>44208</v>
      </c>
      <c r="H129" s="111" t="s">
        <v>121</v>
      </c>
    </row>
    <row r="130" spans="1:8" ht="15">
      <c r="A130" s="111" t="s">
        <v>39</v>
      </c>
      <c r="B130" s="111" t="s">
        <v>331</v>
      </c>
      <c r="C130" s="111" t="s">
        <v>117</v>
      </c>
      <c r="D130" s="111" t="s">
        <v>317</v>
      </c>
      <c r="E130" s="112">
        <v>960787</v>
      </c>
      <c r="F130" s="113">
        <v>447300</v>
      </c>
      <c r="G130" s="114">
        <v>44223</v>
      </c>
      <c r="H130" s="111" t="s">
        <v>115</v>
      </c>
    </row>
    <row r="131" spans="1:8" ht="15">
      <c r="A131" s="111" t="s">
        <v>39</v>
      </c>
      <c r="B131" s="111" t="s">
        <v>331</v>
      </c>
      <c r="C131" s="111" t="s">
        <v>117</v>
      </c>
      <c r="D131" s="111" t="s">
        <v>272</v>
      </c>
      <c r="E131" s="112">
        <v>960946</v>
      </c>
      <c r="F131" s="113">
        <v>215000</v>
      </c>
      <c r="G131" s="114">
        <v>44225</v>
      </c>
      <c r="H131" s="111" t="s">
        <v>273</v>
      </c>
    </row>
    <row r="132" spans="1:8" ht="15">
      <c r="A132" s="111" t="s">
        <v>39</v>
      </c>
      <c r="B132" s="111" t="s">
        <v>331</v>
      </c>
      <c r="C132" s="111" t="s">
        <v>117</v>
      </c>
      <c r="D132" s="111" t="s">
        <v>323</v>
      </c>
      <c r="E132" s="112">
        <v>960533</v>
      </c>
      <c r="F132" s="113">
        <v>390000</v>
      </c>
      <c r="G132" s="114">
        <v>44221</v>
      </c>
      <c r="H132" s="111" t="s">
        <v>121</v>
      </c>
    </row>
    <row r="133" spans="1:8" ht="15">
      <c r="A133" s="111" t="s">
        <v>39</v>
      </c>
      <c r="B133" s="111" t="s">
        <v>331</v>
      </c>
      <c r="C133" s="111" t="s">
        <v>211</v>
      </c>
      <c r="D133" s="111" t="s">
        <v>255</v>
      </c>
      <c r="E133" s="112">
        <v>959517</v>
      </c>
      <c r="F133" s="113">
        <v>217500</v>
      </c>
      <c r="G133" s="114">
        <v>44203</v>
      </c>
      <c r="H133" s="111" t="s">
        <v>212</v>
      </c>
    </row>
    <row r="134" spans="1:8" ht="15">
      <c r="A134" s="111" t="s">
        <v>39</v>
      </c>
      <c r="B134" s="111" t="s">
        <v>331</v>
      </c>
      <c r="C134" s="111" t="s">
        <v>117</v>
      </c>
      <c r="D134" s="111" t="s">
        <v>256</v>
      </c>
      <c r="E134" s="112">
        <v>959892</v>
      </c>
      <c r="F134" s="113">
        <v>295000</v>
      </c>
      <c r="G134" s="114">
        <v>44209</v>
      </c>
      <c r="H134" s="111" t="s">
        <v>121</v>
      </c>
    </row>
    <row r="135" spans="1:8" ht="15">
      <c r="A135" s="111" t="s">
        <v>39</v>
      </c>
      <c r="B135" s="111" t="s">
        <v>331</v>
      </c>
      <c r="C135" s="111" t="s">
        <v>117</v>
      </c>
      <c r="D135" s="111" t="s">
        <v>257</v>
      </c>
      <c r="E135" s="112">
        <v>960209</v>
      </c>
      <c r="F135" s="113">
        <v>510400</v>
      </c>
      <c r="G135" s="114">
        <v>44215</v>
      </c>
      <c r="H135" s="111" t="s">
        <v>258</v>
      </c>
    </row>
    <row r="136" spans="1:8" ht="15">
      <c r="A136" s="111" t="s">
        <v>39</v>
      </c>
      <c r="B136" s="111" t="s">
        <v>331</v>
      </c>
      <c r="C136" s="111" t="s">
        <v>211</v>
      </c>
      <c r="D136" s="111" t="s">
        <v>259</v>
      </c>
      <c r="E136" s="112">
        <v>960212</v>
      </c>
      <c r="F136" s="113">
        <v>249999</v>
      </c>
      <c r="G136" s="114">
        <v>44215</v>
      </c>
      <c r="H136" s="111" t="s">
        <v>260</v>
      </c>
    </row>
    <row r="137" spans="1:8" ht="15">
      <c r="A137" s="111" t="s">
        <v>39</v>
      </c>
      <c r="B137" s="111" t="s">
        <v>331</v>
      </c>
      <c r="C137" s="111" t="s">
        <v>117</v>
      </c>
      <c r="D137" s="111" t="s">
        <v>261</v>
      </c>
      <c r="E137" s="112">
        <v>960251</v>
      </c>
      <c r="F137" s="113">
        <v>317900</v>
      </c>
      <c r="G137" s="114">
        <v>44216</v>
      </c>
      <c r="H137" s="111" t="s">
        <v>240</v>
      </c>
    </row>
    <row r="138" spans="1:8" ht="15">
      <c r="A138" s="111" t="s">
        <v>39</v>
      </c>
      <c r="B138" s="111" t="s">
        <v>331</v>
      </c>
      <c r="C138" s="111" t="s">
        <v>117</v>
      </c>
      <c r="D138" s="111" t="s">
        <v>262</v>
      </c>
      <c r="E138" s="112">
        <v>960561</v>
      </c>
      <c r="F138" s="113">
        <v>222000</v>
      </c>
      <c r="G138" s="114">
        <v>44221</v>
      </c>
      <c r="H138" s="111" t="s">
        <v>147</v>
      </c>
    </row>
    <row r="139" spans="1:8" ht="15">
      <c r="A139" s="111" t="s">
        <v>39</v>
      </c>
      <c r="B139" s="111" t="s">
        <v>331</v>
      </c>
      <c r="C139" s="111" t="s">
        <v>117</v>
      </c>
      <c r="D139" s="111" t="s">
        <v>263</v>
      </c>
      <c r="E139" s="112">
        <v>959890</v>
      </c>
      <c r="F139" s="113">
        <v>458250</v>
      </c>
      <c r="G139" s="114">
        <v>44209</v>
      </c>
      <c r="H139" s="111" t="s">
        <v>264</v>
      </c>
    </row>
    <row r="140" spans="1:8" ht="15">
      <c r="A140" s="111" t="s">
        <v>39</v>
      </c>
      <c r="B140" s="111" t="s">
        <v>331</v>
      </c>
      <c r="C140" s="111" t="s">
        <v>117</v>
      </c>
      <c r="D140" s="111" t="s">
        <v>265</v>
      </c>
      <c r="E140" s="112">
        <v>960010</v>
      </c>
      <c r="F140" s="113">
        <v>382500</v>
      </c>
      <c r="G140" s="114">
        <v>44211</v>
      </c>
      <c r="H140" s="111" t="s">
        <v>133</v>
      </c>
    </row>
    <row r="141" spans="1:8" ht="15">
      <c r="A141" s="111" t="s">
        <v>39</v>
      </c>
      <c r="B141" s="111" t="s">
        <v>331</v>
      </c>
      <c r="C141" s="111" t="s">
        <v>117</v>
      </c>
      <c r="D141" s="111" t="s">
        <v>266</v>
      </c>
      <c r="E141" s="112">
        <v>959863</v>
      </c>
      <c r="F141" s="113">
        <v>975000</v>
      </c>
      <c r="G141" s="114">
        <v>44209</v>
      </c>
      <c r="H141" s="111" t="s">
        <v>267</v>
      </c>
    </row>
    <row r="142" spans="1:8" ht="15">
      <c r="A142" s="111" t="s">
        <v>39</v>
      </c>
      <c r="B142" s="111" t="s">
        <v>331</v>
      </c>
      <c r="C142" s="111" t="s">
        <v>117</v>
      </c>
      <c r="D142" s="111" t="s">
        <v>268</v>
      </c>
      <c r="E142" s="112">
        <v>960286</v>
      </c>
      <c r="F142" s="113">
        <v>98000</v>
      </c>
      <c r="G142" s="114">
        <v>44216</v>
      </c>
      <c r="H142" s="111" t="s">
        <v>147</v>
      </c>
    </row>
    <row r="143" spans="1:8" ht="15">
      <c r="A143" s="111" t="s">
        <v>39</v>
      </c>
      <c r="B143" s="111" t="s">
        <v>331</v>
      </c>
      <c r="C143" s="111" t="s">
        <v>114</v>
      </c>
      <c r="D143" s="111" t="s">
        <v>269</v>
      </c>
      <c r="E143" s="112">
        <v>960288</v>
      </c>
      <c r="F143" s="113">
        <v>256415</v>
      </c>
      <c r="G143" s="114">
        <v>44216</v>
      </c>
      <c r="H143" s="111" t="s">
        <v>115</v>
      </c>
    </row>
    <row r="144" spans="1:8" ht="15">
      <c r="A144" s="111" t="s">
        <v>39</v>
      </c>
      <c r="B144" s="111" t="s">
        <v>331</v>
      </c>
      <c r="C144" s="111" t="s">
        <v>117</v>
      </c>
      <c r="D144" s="111" t="s">
        <v>281</v>
      </c>
      <c r="E144" s="112">
        <v>959579</v>
      </c>
      <c r="F144" s="113">
        <v>75000</v>
      </c>
      <c r="G144" s="114">
        <v>44204</v>
      </c>
      <c r="H144" s="111" t="s">
        <v>129</v>
      </c>
    </row>
    <row r="145" spans="1:8" ht="15">
      <c r="A145" s="111" t="s">
        <v>39</v>
      </c>
      <c r="B145" s="111" t="s">
        <v>331</v>
      </c>
      <c r="C145" s="111" t="s">
        <v>117</v>
      </c>
      <c r="D145" s="111" t="s">
        <v>271</v>
      </c>
      <c r="E145" s="112">
        <v>960905</v>
      </c>
      <c r="F145" s="113">
        <v>227700</v>
      </c>
      <c r="G145" s="114">
        <v>44225</v>
      </c>
      <c r="H145" s="111" t="s">
        <v>129</v>
      </c>
    </row>
    <row r="146" spans="1:8" ht="15">
      <c r="A146" s="111" t="s">
        <v>39</v>
      </c>
      <c r="B146" s="111" t="s">
        <v>331</v>
      </c>
      <c r="C146" s="111" t="s">
        <v>117</v>
      </c>
      <c r="D146" s="111" t="s">
        <v>291</v>
      </c>
      <c r="E146" s="112">
        <v>959373</v>
      </c>
      <c r="F146" s="113">
        <v>443500</v>
      </c>
      <c r="G146" s="114">
        <v>44200</v>
      </c>
      <c r="H146" s="111" t="s">
        <v>185</v>
      </c>
    </row>
    <row r="147" spans="1:8" ht="15">
      <c r="A147" s="111" t="s">
        <v>39</v>
      </c>
      <c r="B147" s="111" t="s">
        <v>331</v>
      </c>
      <c r="C147" s="111" t="s">
        <v>117</v>
      </c>
      <c r="D147" s="111" t="s">
        <v>274</v>
      </c>
      <c r="E147" s="112">
        <v>960026</v>
      </c>
      <c r="F147" s="113">
        <v>184400</v>
      </c>
      <c r="G147" s="114">
        <v>44211</v>
      </c>
      <c r="H147" s="111" t="s">
        <v>115</v>
      </c>
    </row>
    <row r="148" spans="1:8" ht="15">
      <c r="A148" s="111" t="s">
        <v>39</v>
      </c>
      <c r="B148" s="111" t="s">
        <v>331</v>
      </c>
      <c r="C148" s="111" t="s">
        <v>117</v>
      </c>
      <c r="D148" s="111" t="s">
        <v>275</v>
      </c>
      <c r="E148" s="112">
        <v>960028</v>
      </c>
      <c r="F148" s="113">
        <v>127000</v>
      </c>
      <c r="G148" s="114">
        <v>44211</v>
      </c>
      <c r="H148" s="111" t="s">
        <v>147</v>
      </c>
    </row>
    <row r="149" spans="1:8" ht="15">
      <c r="A149" s="111" t="s">
        <v>39</v>
      </c>
      <c r="B149" s="111" t="s">
        <v>331</v>
      </c>
      <c r="C149" s="111" t="s">
        <v>117</v>
      </c>
      <c r="D149" s="111" t="s">
        <v>276</v>
      </c>
      <c r="E149" s="112">
        <v>960926</v>
      </c>
      <c r="F149" s="113">
        <v>230000</v>
      </c>
      <c r="G149" s="114">
        <v>44225</v>
      </c>
      <c r="H149" s="111" t="s">
        <v>121</v>
      </c>
    </row>
    <row r="150" spans="1:8" ht="15">
      <c r="A150" s="111" t="s">
        <v>39</v>
      </c>
      <c r="B150" s="111" t="s">
        <v>331</v>
      </c>
      <c r="C150" s="111" t="s">
        <v>117</v>
      </c>
      <c r="D150" s="111" t="s">
        <v>277</v>
      </c>
      <c r="E150" s="112">
        <v>960044</v>
      </c>
      <c r="F150" s="113">
        <v>337000</v>
      </c>
      <c r="G150" s="114">
        <v>44211</v>
      </c>
      <c r="H150" s="111" t="s">
        <v>278</v>
      </c>
    </row>
    <row r="151" spans="1:8" ht="15">
      <c r="A151" s="111" t="s">
        <v>39</v>
      </c>
      <c r="B151" s="111" t="s">
        <v>331</v>
      </c>
      <c r="C151" s="111" t="s">
        <v>117</v>
      </c>
      <c r="D151" s="111" t="s">
        <v>280</v>
      </c>
      <c r="E151" s="112">
        <v>960910</v>
      </c>
      <c r="F151" s="113">
        <v>284000</v>
      </c>
      <c r="G151" s="114">
        <v>44225</v>
      </c>
      <c r="H151" s="111" t="s">
        <v>147</v>
      </c>
    </row>
    <row r="152" spans="1:8" ht="15">
      <c r="A152" s="111" t="s">
        <v>39</v>
      </c>
      <c r="B152" s="111" t="s">
        <v>331</v>
      </c>
      <c r="C152" s="111" t="s">
        <v>117</v>
      </c>
      <c r="D152" s="111" t="s">
        <v>282</v>
      </c>
      <c r="E152" s="112">
        <v>960508</v>
      </c>
      <c r="F152" s="113">
        <v>510400</v>
      </c>
      <c r="G152" s="114">
        <v>44221</v>
      </c>
      <c r="H152" s="111" t="s">
        <v>195</v>
      </c>
    </row>
    <row r="153" spans="1:8" ht="15">
      <c r="A153" s="111" t="s">
        <v>39</v>
      </c>
      <c r="B153" s="111" t="s">
        <v>331</v>
      </c>
      <c r="C153" s="111" t="s">
        <v>117</v>
      </c>
      <c r="D153" s="111" t="s">
        <v>283</v>
      </c>
      <c r="E153" s="112">
        <v>960097</v>
      </c>
      <c r="F153" s="113">
        <v>170000</v>
      </c>
      <c r="G153" s="114">
        <v>44211</v>
      </c>
      <c r="H153" s="111" t="s">
        <v>284</v>
      </c>
    </row>
    <row r="154" spans="1:8" ht="15">
      <c r="A154" s="111" t="s">
        <v>39</v>
      </c>
      <c r="B154" s="111" t="s">
        <v>331</v>
      </c>
      <c r="C154" s="111" t="s">
        <v>114</v>
      </c>
      <c r="D154" s="111" t="s">
        <v>285</v>
      </c>
      <c r="E154" s="112">
        <v>960860</v>
      </c>
      <c r="F154" s="113">
        <v>243312</v>
      </c>
      <c r="G154" s="114">
        <v>44224</v>
      </c>
      <c r="H154" s="111" t="s">
        <v>115</v>
      </c>
    </row>
    <row r="155" spans="1:8" ht="15">
      <c r="A155" s="111" t="s">
        <v>39</v>
      </c>
      <c r="B155" s="111" t="s">
        <v>331</v>
      </c>
      <c r="C155" s="111" t="s">
        <v>117</v>
      </c>
      <c r="D155" s="111" t="s">
        <v>286</v>
      </c>
      <c r="E155" s="112">
        <v>959600</v>
      </c>
      <c r="F155" s="113">
        <v>288000</v>
      </c>
      <c r="G155" s="114">
        <v>44204</v>
      </c>
      <c r="H155" s="111" t="s">
        <v>155</v>
      </c>
    </row>
    <row r="156" spans="1:8" ht="15">
      <c r="A156" s="111" t="s">
        <v>39</v>
      </c>
      <c r="B156" s="111" t="s">
        <v>331</v>
      </c>
      <c r="C156" s="111" t="s">
        <v>117</v>
      </c>
      <c r="D156" s="111" t="s">
        <v>287</v>
      </c>
      <c r="E156" s="112">
        <v>959589</v>
      </c>
      <c r="F156" s="113">
        <v>235900</v>
      </c>
      <c r="G156" s="114">
        <v>44204</v>
      </c>
      <c r="H156" s="111" t="s">
        <v>115</v>
      </c>
    </row>
    <row r="157" spans="1:8" ht="15">
      <c r="A157" s="111" t="s">
        <v>39</v>
      </c>
      <c r="B157" s="111" t="s">
        <v>331</v>
      </c>
      <c r="C157" s="111" t="s">
        <v>149</v>
      </c>
      <c r="D157" s="111" t="s">
        <v>288</v>
      </c>
      <c r="E157" s="112">
        <v>959420</v>
      </c>
      <c r="F157" s="113">
        <v>189255</v>
      </c>
      <c r="G157" s="114">
        <v>44201</v>
      </c>
      <c r="H157" s="111" t="s">
        <v>115</v>
      </c>
    </row>
    <row r="158" spans="1:8" ht="15">
      <c r="A158" s="111" t="s">
        <v>39</v>
      </c>
      <c r="B158" s="111" t="s">
        <v>331</v>
      </c>
      <c r="C158" s="111" t="s">
        <v>117</v>
      </c>
      <c r="D158" s="111" t="s">
        <v>289</v>
      </c>
      <c r="E158" s="112">
        <v>960914</v>
      </c>
      <c r="F158" s="113">
        <v>227000</v>
      </c>
      <c r="G158" s="114">
        <v>44225</v>
      </c>
      <c r="H158" s="111" t="s">
        <v>195</v>
      </c>
    </row>
    <row r="159" spans="1:8" ht="15">
      <c r="A159" s="111" t="s">
        <v>39</v>
      </c>
      <c r="B159" s="111" t="s">
        <v>331</v>
      </c>
      <c r="C159" s="111" t="s">
        <v>117</v>
      </c>
      <c r="D159" s="111" t="s">
        <v>290</v>
      </c>
      <c r="E159" s="112">
        <v>960347</v>
      </c>
      <c r="F159" s="113">
        <v>362500</v>
      </c>
      <c r="G159" s="114">
        <v>44217</v>
      </c>
      <c r="H159" s="111" t="s">
        <v>121</v>
      </c>
    </row>
    <row r="160" spans="1:8" ht="15">
      <c r="A160" s="111" t="s">
        <v>39</v>
      </c>
      <c r="B160" s="111" t="s">
        <v>331</v>
      </c>
      <c r="C160" s="111" t="s">
        <v>117</v>
      </c>
      <c r="D160" s="111" t="s">
        <v>270</v>
      </c>
      <c r="E160" s="112">
        <v>960252</v>
      </c>
      <c r="F160" s="113">
        <v>120000</v>
      </c>
      <c r="G160" s="114">
        <v>44216</v>
      </c>
      <c r="H160" s="111" t="s">
        <v>129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9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42</v>
      </c>
      <c r="C1" s="90" t="s">
        <v>43</v>
      </c>
      <c r="D1" s="90" t="s">
        <v>36</v>
      </c>
      <c r="E1" s="91" t="s">
        <v>50</v>
      </c>
      <c r="L1">
        <v>293</v>
      </c>
    </row>
    <row r="2" spans="1:12" ht="12.75" customHeight="1">
      <c r="A2" s="115" t="s">
        <v>69</v>
      </c>
      <c r="B2" s="115" t="s">
        <v>324</v>
      </c>
      <c r="C2" s="116">
        <v>510000</v>
      </c>
      <c r="D2" s="117">
        <v>44204</v>
      </c>
      <c r="E2" s="115" t="s">
        <v>333</v>
      </c>
    </row>
    <row r="3" spans="1:12" ht="12.75" customHeight="1">
      <c r="A3" s="115" t="s">
        <v>112</v>
      </c>
      <c r="B3" s="115" t="s">
        <v>332</v>
      </c>
      <c r="C3" s="116">
        <v>254867</v>
      </c>
      <c r="D3" s="117">
        <v>44204</v>
      </c>
      <c r="E3" s="115" t="s">
        <v>334</v>
      </c>
    </row>
    <row r="4" spans="1:12" ht="12.75" customHeight="1">
      <c r="A4" s="115" t="s">
        <v>41</v>
      </c>
      <c r="B4" s="115" t="s">
        <v>325</v>
      </c>
      <c r="C4" s="116">
        <v>213000</v>
      </c>
      <c r="D4" s="117">
        <v>44216</v>
      </c>
      <c r="E4" s="115" t="s">
        <v>334</v>
      </c>
    </row>
    <row r="5" spans="1:12" ht="12.75" customHeight="1">
      <c r="A5" s="115" t="s">
        <v>41</v>
      </c>
      <c r="B5" s="115" t="s">
        <v>325</v>
      </c>
      <c r="C5" s="116">
        <v>190000</v>
      </c>
      <c r="D5" s="117">
        <v>44223</v>
      </c>
      <c r="E5" s="115" t="s">
        <v>334</v>
      </c>
    </row>
    <row r="6" spans="1:12" ht="12.75" customHeight="1">
      <c r="A6" s="115" t="s">
        <v>41</v>
      </c>
      <c r="B6" s="115" t="s">
        <v>325</v>
      </c>
      <c r="C6" s="116">
        <v>300000</v>
      </c>
      <c r="D6" s="117">
        <v>44215</v>
      </c>
      <c r="E6" s="115" t="s">
        <v>334</v>
      </c>
    </row>
    <row r="7" spans="1:12" ht="12.75" customHeight="1">
      <c r="A7" s="115" t="s">
        <v>41</v>
      </c>
      <c r="B7" s="115" t="s">
        <v>325</v>
      </c>
      <c r="C7" s="116">
        <v>270500</v>
      </c>
      <c r="D7" s="117">
        <v>44208</v>
      </c>
      <c r="E7" s="115" t="s">
        <v>334</v>
      </c>
    </row>
    <row r="8" spans="1:12" ht="12.75" customHeight="1">
      <c r="A8" s="115" t="s">
        <v>41</v>
      </c>
      <c r="B8" s="115" t="s">
        <v>325</v>
      </c>
      <c r="C8" s="116">
        <v>345000</v>
      </c>
      <c r="D8" s="117">
        <v>44222</v>
      </c>
      <c r="E8" s="115" t="s">
        <v>333</v>
      </c>
    </row>
    <row r="9" spans="1:12" ht="12.75" customHeight="1">
      <c r="A9" s="115" t="s">
        <v>41</v>
      </c>
      <c r="B9" s="115" t="s">
        <v>325</v>
      </c>
      <c r="C9" s="116">
        <v>655000</v>
      </c>
      <c r="D9" s="117">
        <v>44204</v>
      </c>
      <c r="E9" s="115" t="s">
        <v>333</v>
      </c>
    </row>
    <row r="10" spans="1:12" ht="12.75" customHeight="1">
      <c r="A10" s="115" t="s">
        <v>41</v>
      </c>
      <c r="B10" s="115" t="s">
        <v>325</v>
      </c>
      <c r="C10" s="116">
        <v>156500</v>
      </c>
      <c r="D10" s="117">
        <v>44211</v>
      </c>
      <c r="E10" s="115" t="s">
        <v>334</v>
      </c>
    </row>
    <row r="11" spans="1:12" ht="12.75" customHeight="1">
      <c r="A11" s="115" t="s">
        <v>41</v>
      </c>
      <c r="B11" s="115" t="s">
        <v>325</v>
      </c>
      <c r="C11" s="116">
        <v>714900</v>
      </c>
      <c r="D11" s="117">
        <v>44224</v>
      </c>
      <c r="E11" s="115" t="s">
        <v>335</v>
      </c>
    </row>
    <row r="12" spans="1:12" ht="12.75" customHeight="1">
      <c r="A12" s="115" t="s">
        <v>41</v>
      </c>
      <c r="B12" s="115" t="s">
        <v>325</v>
      </c>
      <c r="C12" s="116">
        <v>90000</v>
      </c>
      <c r="D12" s="117">
        <v>44221</v>
      </c>
      <c r="E12" s="115" t="s">
        <v>334</v>
      </c>
    </row>
    <row r="13" spans="1:12" ht="15">
      <c r="A13" s="115" t="s">
        <v>41</v>
      </c>
      <c r="B13" s="115" t="s">
        <v>325</v>
      </c>
      <c r="C13" s="116">
        <v>254000</v>
      </c>
      <c r="D13" s="117">
        <v>44200</v>
      </c>
      <c r="E13" s="115" t="s">
        <v>334</v>
      </c>
    </row>
    <row r="14" spans="1:12" ht="15">
      <c r="A14" s="115" t="s">
        <v>41</v>
      </c>
      <c r="B14" s="115" t="s">
        <v>325</v>
      </c>
      <c r="C14" s="116">
        <v>120000</v>
      </c>
      <c r="D14" s="117">
        <v>44216</v>
      </c>
      <c r="E14" s="115" t="s">
        <v>333</v>
      </c>
    </row>
    <row r="15" spans="1:12" ht="15">
      <c r="A15" s="115" t="s">
        <v>41</v>
      </c>
      <c r="B15" s="115" t="s">
        <v>325</v>
      </c>
      <c r="C15" s="116">
        <v>337380</v>
      </c>
      <c r="D15" s="117">
        <v>44218</v>
      </c>
      <c r="E15" s="115" t="s">
        <v>334</v>
      </c>
    </row>
    <row r="16" spans="1:12" ht="15">
      <c r="A16" s="115" t="s">
        <v>41</v>
      </c>
      <c r="B16" s="115" t="s">
        <v>325</v>
      </c>
      <c r="C16" s="116">
        <v>159373</v>
      </c>
      <c r="D16" s="117">
        <v>44225</v>
      </c>
      <c r="E16" s="115" t="s">
        <v>334</v>
      </c>
    </row>
    <row r="17" spans="1:5" ht="15">
      <c r="A17" s="115" t="s">
        <v>41</v>
      </c>
      <c r="B17" s="115" t="s">
        <v>325</v>
      </c>
      <c r="C17" s="116">
        <v>245000</v>
      </c>
      <c r="D17" s="117">
        <v>44223</v>
      </c>
      <c r="E17" s="115" t="s">
        <v>334</v>
      </c>
    </row>
    <row r="18" spans="1:5" ht="15">
      <c r="A18" s="115" t="s">
        <v>41</v>
      </c>
      <c r="B18" s="115" t="s">
        <v>325</v>
      </c>
      <c r="C18" s="116">
        <v>457000</v>
      </c>
      <c r="D18" s="117">
        <v>44221</v>
      </c>
      <c r="E18" s="115" t="s">
        <v>334</v>
      </c>
    </row>
    <row r="19" spans="1:5" ht="15">
      <c r="A19" s="115" t="s">
        <v>41</v>
      </c>
      <c r="B19" s="115" t="s">
        <v>325</v>
      </c>
      <c r="C19" s="116">
        <v>181000</v>
      </c>
      <c r="D19" s="117">
        <v>44225</v>
      </c>
      <c r="E19" s="115" t="s">
        <v>334</v>
      </c>
    </row>
    <row r="20" spans="1:5" ht="15">
      <c r="A20" s="115" t="s">
        <v>41</v>
      </c>
      <c r="B20" s="115" t="s">
        <v>325</v>
      </c>
      <c r="C20" s="116">
        <v>250000</v>
      </c>
      <c r="D20" s="117">
        <v>44217</v>
      </c>
      <c r="E20" s="115" t="s">
        <v>333</v>
      </c>
    </row>
    <row r="21" spans="1:5" ht="15">
      <c r="A21" s="115" t="s">
        <v>41</v>
      </c>
      <c r="B21" s="115" t="s">
        <v>325</v>
      </c>
      <c r="C21" s="116">
        <v>279080</v>
      </c>
      <c r="D21" s="117">
        <v>44224</v>
      </c>
      <c r="E21" s="115" t="s">
        <v>334</v>
      </c>
    </row>
    <row r="22" spans="1:5" ht="15">
      <c r="A22" s="115" t="s">
        <v>41</v>
      </c>
      <c r="B22" s="115" t="s">
        <v>325</v>
      </c>
      <c r="C22" s="116">
        <v>309500</v>
      </c>
      <c r="D22" s="117">
        <v>44218</v>
      </c>
      <c r="E22" s="115" t="s">
        <v>334</v>
      </c>
    </row>
    <row r="23" spans="1:5" ht="15">
      <c r="A23" s="115" t="s">
        <v>41</v>
      </c>
      <c r="B23" s="115" t="s">
        <v>325</v>
      </c>
      <c r="C23" s="116">
        <v>673900</v>
      </c>
      <c r="D23" s="117">
        <v>44203</v>
      </c>
      <c r="E23" s="115" t="s">
        <v>335</v>
      </c>
    </row>
    <row r="24" spans="1:5" ht="15">
      <c r="A24" s="115" t="s">
        <v>41</v>
      </c>
      <c r="B24" s="115" t="s">
        <v>325</v>
      </c>
      <c r="C24" s="116">
        <v>330000</v>
      </c>
      <c r="D24" s="117">
        <v>44218</v>
      </c>
      <c r="E24" s="115" t="s">
        <v>334</v>
      </c>
    </row>
    <row r="25" spans="1:5" ht="15">
      <c r="A25" s="115" t="s">
        <v>41</v>
      </c>
      <c r="B25" s="115" t="s">
        <v>325</v>
      </c>
      <c r="C25" s="116">
        <v>479000</v>
      </c>
      <c r="D25" s="117">
        <v>44224</v>
      </c>
      <c r="E25" s="115" t="s">
        <v>333</v>
      </c>
    </row>
    <row r="26" spans="1:5" ht="15">
      <c r="A26" s="115" t="s">
        <v>41</v>
      </c>
      <c r="B26" s="115" t="s">
        <v>325</v>
      </c>
      <c r="C26" s="116">
        <v>645000</v>
      </c>
      <c r="D26" s="117">
        <v>44217</v>
      </c>
      <c r="E26" s="115" t="s">
        <v>333</v>
      </c>
    </row>
    <row r="27" spans="1:5" ht="15">
      <c r="A27" s="115" t="s">
        <v>41</v>
      </c>
      <c r="B27" s="115" t="s">
        <v>325</v>
      </c>
      <c r="C27" s="116">
        <v>6100000</v>
      </c>
      <c r="D27" s="117">
        <v>44203</v>
      </c>
      <c r="E27" s="115" t="s">
        <v>333</v>
      </c>
    </row>
    <row r="28" spans="1:5" ht="15">
      <c r="A28" s="115" t="s">
        <v>41</v>
      </c>
      <c r="B28" s="115" t="s">
        <v>325</v>
      </c>
      <c r="C28" s="116">
        <v>360000</v>
      </c>
      <c r="D28" s="117">
        <v>44221</v>
      </c>
      <c r="E28" s="115" t="s">
        <v>334</v>
      </c>
    </row>
    <row r="29" spans="1:5" ht="15">
      <c r="A29" s="115" t="s">
        <v>41</v>
      </c>
      <c r="B29" s="115" t="s">
        <v>325</v>
      </c>
      <c r="C29" s="116">
        <v>320000</v>
      </c>
      <c r="D29" s="117">
        <v>44201</v>
      </c>
      <c r="E29" s="115" t="s">
        <v>333</v>
      </c>
    </row>
    <row r="30" spans="1:5" ht="15">
      <c r="A30" s="115" t="s">
        <v>41</v>
      </c>
      <c r="B30" s="115" t="s">
        <v>325</v>
      </c>
      <c r="C30" s="116">
        <v>739900</v>
      </c>
      <c r="D30" s="117">
        <v>44211</v>
      </c>
      <c r="E30" s="115" t="s">
        <v>335</v>
      </c>
    </row>
    <row r="31" spans="1:5" ht="15">
      <c r="A31" s="115" t="s">
        <v>41</v>
      </c>
      <c r="B31" s="115" t="s">
        <v>325</v>
      </c>
      <c r="C31" s="116">
        <v>112000</v>
      </c>
      <c r="D31" s="117">
        <v>44221</v>
      </c>
      <c r="E31" s="115" t="s">
        <v>334</v>
      </c>
    </row>
    <row r="32" spans="1:5" ht="15">
      <c r="A32" s="115" t="s">
        <v>41</v>
      </c>
      <c r="B32" s="115" t="s">
        <v>325</v>
      </c>
      <c r="C32" s="116">
        <v>313000</v>
      </c>
      <c r="D32" s="117">
        <v>44221</v>
      </c>
      <c r="E32" s="115" t="s">
        <v>334</v>
      </c>
    </row>
    <row r="33" spans="1:5" ht="15">
      <c r="A33" s="115" t="s">
        <v>41</v>
      </c>
      <c r="B33" s="115" t="s">
        <v>325</v>
      </c>
      <c r="C33" s="116">
        <v>254000</v>
      </c>
      <c r="D33" s="117">
        <v>44209</v>
      </c>
      <c r="E33" s="115" t="s">
        <v>334</v>
      </c>
    </row>
    <row r="34" spans="1:5" ht="15">
      <c r="A34" s="115" t="s">
        <v>41</v>
      </c>
      <c r="B34" s="115" t="s">
        <v>325</v>
      </c>
      <c r="C34" s="116">
        <v>170000</v>
      </c>
      <c r="D34" s="117">
        <v>44209</v>
      </c>
      <c r="E34" s="115" t="s">
        <v>334</v>
      </c>
    </row>
    <row r="35" spans="1:5" ht="15">
      <c r="A35" s="115" t="s">
        <v>41</v>
      </c>
      <c r="B35" s="115" t="s">
        <v>325</v>
      </c>
      <c r="C35" s="116">
        <v>137750</v>
      </c>
      <c r="D35" s="117">
        <v>44225</v>
      </c>
      <c r="E35" s="115" t="s">
        <v>334</v>
      </c>
    </row>
    <row r="36" spans="1:5" ht="15">
      <c r="A36" s="115" t="s">
        <v>41</v>
      </c>
      <c r="B36" s="115" t="s">
        <v>325</v>
      </c>
      <c r="C36" s="116">
        <v>250000</v>
      </c>
      <c r="D36" s="117">
        <v>44215</v>
      </c>
      <c r="E36" s="115" t="s">
        <v>334</v>
      </c>
    </row>
    <row r="37" spans="1:5" ht="15">
      <c r="A37" s="115" t="s">
        <v>41</v>
      </c>
      <c r="B37" s="115" t="s">
        <v>325</v>
      </c>
      <c r="C37" s="116">
        <v>300000</v>
      </c>
      <c r="D37" s="117">
        <v>44211</v>
      </c>
      <c r="E37" s="115" t="s">
        <v>333</v>
      </c>
    </row>
    <row r="38" spans="1:5" ht="15">
      <c r="A38" s="115" t="s">
        <v>41</v>
      </c>
      <c r="B38" s="115" t="s">
        <v>325</v>
      </c>
      <c r="C38" s="116">
        <v>453000</v>
      </c>
      <c r="D38" s="117">
        <v>44209</v>
      </c>
      <c r="E38" s="115" t="s">
        <v>333</v>
      </c>
    </row>
    <row r="39" spans="1:5" ht="15">
      <c r="A39" s="115" t="s">
        <v>41</v>
      </c>
      <c r="B39" s="115" t="s">
        <v>325</v>
      </c>
      <c r="C39" s="116">
        <v>450000</v>
      </c>
      <c r="D39" s="117">
        <v>44211</v>
      </c>
      <c r="E39" s="115" t="s">
        <v>334</v>
      </c>
    </row>
    <row r="40" spans="1:5" ht="15">
      <c r="A40" s="115" t="s">
        <v>41</v>
      </c>
      <c r="B40" s="115" t="s">
        <v>325</v>
      </c>
      <c r="C40" s="116">
        <v>390000</v>
      </c>
      <c r="D40" s="117">
        <v>44209</v>
      </c>
      <c r="E40" s="115" t="s">
        <v>333</v>
      </c>
    </row>
    <row r="41" spans="1:5" ht="15">
      <c r="A41" s="115" t="s">
        <v>41</v>
      </c>
      <c r="B41" s="115" t="s">
        <v>325</v>
      </c>
      <c r="C41" s="116">
        <v>100000</v>
      </c>
      <c r="D41" s="117">
        <v>44222</v>
      </c>
      <c r="E41" s="115" t="s">
        <v>334</v>
      </c>
    </row>
    <row r="42" spans="1:5" ht="15">
      <c r="A42" s="115" t="s">
        <v>41</v>
      </c>
      <c r="B42" s="115" t="s">
        <v>325</v>
      </c>
      <c r="C42" s="116">
        <v>300000</v>
      </c>
      <c r="D42" s="117">
        <v>44204</v>
      </c>
      <c r="E42" s="115" t="s">
        <v>333</v>
      </c>
    </row>
    <row r="43" spans="1:5" ht="15">
      <c r="A43" s="115" t="s">
        <v>41</v>
      </c>
      <c r="B43" s="115" t="s">
        <v>325</v>
      </c>
      <c r="C43" s="116">
        <v>271859</v>
      </c>
      <c r="D43" s="117">
        <v>44204</v>
      </c>
      <c r="E43" s="115" t="s">
        <v>334</v>
      </c>
    </row>
    <row r="44" spans="1:5" ht="15">
      <c r="A44" s="115" t="s">
        <v>41</v>
      </c>
      <c r="B44" s="115" t="s">
        <v>325</v>
      </c>
      <c r="C44" s="116">
        <v>800000</v>
      </c>
      <c r="D44" s="117">
        <v>44216</v>
      </c>
      <c r="E44" s="115" t="s">
        <v>333</v>
      </c>
    </row>
    <row r="45" spans="1:5" ht="15">
      <c r="A45" s="115" t="s">
        <v>41</v>
      </c>
      <c r="B45" s="115" t="s">
        <v>325</v>
      </c>
      <c r="C45" s="116">
        <v>221600</v>
      </c>
      <c r="D45" s="117">
        <v>44215</v>
      </c>
      <c r="E45" s="115" t="s">
        <v>334</v>
      </c>
    </row>
    <row r="46" spans="1:5" ht="15">
      <c r="A46" s="115" t="s">
        <v>41</v>
      </c>
      <c r="B46" s="115" t="s">
        <v>325</v>
      </c>
      <c r="C46" s="116">
        <v>450000</v>
      </c>
      <c r="D46" s="117">
        <v>44211</v>
      </c>
      <c r="E46" s="115" t="s">
        <v>333</v>
      </c>
    </row>
    <row r="47" spans="1:5" ht="15">
      <c r="A47" s="115" t="s">
        <v>41</v>
      </c>
      <c r="B47" s="115" t="s">
        <v>325</v>
      </c>
      <c r="C47" s="116">
        <v>103500</v>
      </c>
      <c r="D47" s="117">
        <v>44222</v>
      </c>
      <c r="E47" s="115" t="s">
        <v>334</v>
      </c>
    </row>
    <row r="48" spans="1:5" ht="15">
      <c r="A48" s="115" t="s">
        <v>41</v>
      </c>
      <c r="B48" s="115" t="s">
        <v>325</v>
      </c>
      <c r="C48" s="116">
        <v>949900</v>
      </c>
      <c r="D48" s="117">
        <v>44204</v>
      </c>
      <c r="E48" s="115" t="s">
        <v>333</v>
      </c>
    </row>
    <row r="49" spans="1:5" ht="15">
      <c r="A49" s="115" t="s">
        <v>41</v>
      </c>
      <c r="B49" s="115" t="s">
        <v>325</v>
      </c>
      <c r="C49" s="116">
        <v>262000</v>
      </c>
      <c r="D49" s="117">
        <v>44211</v>
      </c>
      <c r="E49" s="115" t="s">
        <v>334</v>
      </c>
    </row>
    <row r="50" spans="1:5" ht="15">
      <c r="A50" s="115" t="s">
        <v>41</v>
      </c>
      <c r="B50" s="115" t="s">
        <v>325</v>
      </c>
      <c r="C50" s="116">
        <v>269078</v>
      </c>
      <c r="D50" s="117">
        <v>44208</v>
      </c>
      <c r="E50" s="115" t="s">
        <v>334</v>
      </c>
    </row>
    <row r="51" spans="1:5" ht="15">
      <c r="A51" s="115" t="s">
        <v>41</v>
      </c>
      <c r="B51" s="115" t="s">
        <v>325</v>
      </c>
      <c r="C51" s="116">
        <v>185500</v>
      </c>
      <c r="D51" s="117">
        <v>44204</v>
      </c>
      <c r="E51" s="115" t="s">
        <v>334</v>
      </c>
    </row>
    <row r="52" spans="1:5" ht="15">
      <c r="A52" s="115" t="s">
        <v>41</v>
      </c>
      <c r="B52" s="115" t="s">
        <v>325</v>
      </c>
      <c r="C52" s="116">
        <v>330500</v>
      </c>
      <c r="D52" s="117">
        <v>44207</v>
      </c>
      <c r="E52" s="115" t="s">
        <v>334</v>
      </c>
    </row>
    <row r="53" spans="1:5" ht="15">
      <c r="A53" s="115" t="s">
        <v>41</v>
      </c>
      <c r="B53" s="115" t="s">
        <v>325</v>
      </c>
      <c r="C53" s="116">
        <v>365000</v>
      </c>
      <c r="D53" s="117">
        <v>44209</v>
      </c>
      <c r="E53" s="115" t="s">
        <v>333</v>
      </c>
    </row>
    <row r="54" spans="1:5" ht="15">
      <c r="A54" s="115" t="s">
        <v>41</v>
      </c>
      <c r="B54" s="115" t="s">
        <v>325</v>
      </c>
      <c r="C54" s="116">
        <v>203300</v>
      </c>
      <c r="D54" s="117">
        <v>44207</v>
      </c>
      <c r="E54" s="115" t="s">
        <v>334</v>
      </c>
    </row>
    <row r="55" spans="1:5" ht="15">
      <c r="A55" s="115" t="s">
        <v>41</v>
      </c>
      <c r="B55" s="115" t="s">
        <v>325</v>
      </c>
      <c r="C55" s="116">
        <v>1495000</v>
      </c>
      <c r="D55" s="117">
        <v>44223</v>
      </c>
      <c r="E55" s="115" t="s">
        <v>333</v>
      </c>
    </row>
    <row r="56" spans="1:5" ht="15">
      <c r="A56" s="115" t="s">
        <v>41</v>
      </c>
      <c r="B56" s="115" t="s">
        <v>325</v>
      </c>
      <c r="C56" s="116">
        <v>315000</v>
      </c>
      <c r="D56" s="117">
        <v>44207</v>
      </c>
      <c r="E56" s="115" t="s">
        <v>333</v>
      </c>
    </row>
    <row r="57" spans="1:5" ht="15">
      <c r="A57" s="115" t="s">
        <v>41</v>
      </c>
      <c r="B57" s="115" t="s">
        <v>325</v>
      </c>
      <c r="C57" s="116">
        <v>557501</v>
      </c>
      <c r="D57" s="117">
        <v>44211</v>
      </c>
      <c r="E57" s="115" t="s">
        <v>334</v>
      </c>
    </row>
    <row r="58" spans="1:5" ht="15">
      <c r="A58" s="115" t="s">
        <v>41</v>
      </c>
      <c r="B58" s="115" t="s">
        <v>325</v>
      </c>
      <c r="C58" s="116">
        <v>107000</v>
      </c>
      <c r="D58" s="117">
        <v>44222</v>
      </c>
      <c r="E58" s="115" t="s">
        <v>334</v>
      </c>
    </row>
    <row r="59" spans="1:5" ht="15">
      <c r="A59" s="115" t="s">
        <v>38</v>
      </c>
      <c r="B59" s="115" t="s">
        <v>326</v>
      </c>
      <c r="C59" s="116">
        <v>202000</v>
      </c>
      <c r="D59" s="117">
        <v>44215</v>
      </c>
      <c r="E59" s="115" t="s">
        <v>334</v>
      </c>
    </row>
    <row r="60" spans="1:5" ht="15">
      <c r="A60" s="115" t="s">
        <v>38</v>
      </c>
      <c r="B60" s="115" t="s">
        <v>326</v>
      </c>
      <c r="C60" s="116">
        <v>415050</v>
      </c>
      <c r="D60" s="117">
        <v>44225</v>
      </c>
      <c r="E60" s="115" t="s">
        <v>334</v>
      </c>
    </row>
    <row r="61" spans="1:5" ht="15">
      <c r="A61" s="115" t="s">
        <v>38</v>
      </c>
      <c r="B61" s="115" t="s">
        <v>326</v>
      </c>
      <c r="C61" s="116">
        <v>415000</v>
      </c>
      <c r="D61" s="117">
        <v>44202</v>
      </c>
      <c r="E61" s="115" t="s">
        <v>333</v>
      </c>
    </row>
    <row r="62" spans="1:5" ht="15">
      <c r="A62" s="115" t="s">
        <v>38</v>
      </c>
      <c r="B62" s="115" t="s">
        <v>326</v>
      </c>
      <c r="C62" s="116">
        <v>114000</v>
      </c>
      <c r="D62" s="117">
        <v>44200</v>
      </c>
      <c r="E62" s="115" t="s">
        <v>334</v>
      </c>
    </row>
    <row r="63" spans="1:5" ht="15">
      <c r="A63" s="115" t="s">
        <v>38</v>
      </c>
      <c r="B63" s="115" t="s">
        <v>326</v>
      </c>
      <c r="C63" s="116">
        <v>839000</v>
      </c>
      <c r="D63" s="117">
        <v>44211</v>
      </c>
      <c r="E63" s="115" t="s">
        <v>333</v>
      </c>
    </row>
    <row r="64" spans="1:5" ht="15">
      <c r="A64" s="115" t="s">
        <v>38</v>
      </c>
      <c r="B64" s="115" t="s">
        <v>326</v>
      </c>
      <c r="C64" s="116">
        <v>466000</v>
      </c>
      <c r="D64" s="117">
        <v>44225</v>
      </c>
      <c r="E64" s="115" t="s">
        <v>334</v>
      </c>
    </row>
    <row r="65" spans="1:5" ht="15">
      <c r="A65" s="115" t="s">
        <v>38</v>
      </c>
      <c r="B65" s="115" t="s">
        <v>326</v>
      </c>
      <c r="C65" s="116">
        <v>510400</v>
      </c>
      <c r="D65" s="117">
        <v>44222</v>
      </c>
      <c r="E65" s="115" t="s">
        <v>334</v>
      </c>
    </row>
    <row r="66" spans="1:5" ht="15">
      <c r="A66" s="115" t="s">
        <v>38</v>
      </c>
      <c r="B66" s="115" t="s">
        <v>326</v>
      </c>
      <c r="C66" s="116">
        <v>765000</v>
      </c>
      <c r="D66" s="117">
        <v>44224</v>
      </c>
      <c r="E66" s="115" t="s">
        <v>333</v>
      </c>
    </row>
    <row r="67" spans="1:5" ht="15">
      <c r="A67" s="115" t="s">
        <v>38</v>
      </c>
      <c r="B67" s="115" t="s">
        <v>326</v>
      </c>
      <c r="C67" s="116">
        <v>365000</v>
      </c>
      <c r="D67" s="117">
        <v>44201</v>
      </c>
      <c r="E67" s="115" t="s">
        <v>333</v>
      </c>
    </row>
    <row r="68" spans="1:5" ht="15">
      <c r="A68" s="115" t="s">
        <v>38</v>
      </c>
      <c r="B68" s="115" t="s">
        <v>326</v>
      </c>
      <c r="C68" s="116">
        <v>991000</v>
      </c>
      <c r="D68" s="117">
        <v>44225</v>
      </c>
      <c r="E68" s="115" t="s">
        <v>333</v>
      </c>
    </row>
    <row r="69" spans="1:5" ht="15">
      <c r="A69" s="115" t="s">
        <v>38</v>
      </c>
      <c r="B69" s="115" t="s">
        <v>326</v>
      </c>
      <c r="C69" s="116">
        <v>232000</v>
      </c>
      <c r="D69" s="117">
        <v>44211</v>
      </c>
      <c r="E69" s="115" t="s">
        <v>334</v>
      </c>
    </row>
    <row r="70" spans="1:5" ht="15">
      <c r="A70" s="115" t="s">
        <v>38</v>
      </c>
      <c r="B70" s="115" t="s">
        <v>326</v>
      </c>
      <c r="C70" s="116">
        <v>461000</v>
      </c>
      <c r="D70" s="117">
        <v>44224</v>
      </c>
      <c r="E70" s="115" t="s">
        <v>334</v>
      </c>
    </row>
    <row r="71" spans="1:5" ht="15">
      <c r="A71" s="115" t="s">
        <v>38</v>
      </c>
      <c r="B71" s="115" t="s">
        <v>326</v>
      </c>
      <c r="C71" s="116">
        <v>252000</v>
      </c>
      <c r="D71" s="117">
        <v>44209</v>
      </c>
      <c r="E71" s="115" t="s">
        <v>334</v>
      </c>
    </row>
    <row r="72" spans="1:5" ht="15">
      <c r="A72" s="115" t="s">
        <v>38</v>
      </c>
      <c r="B72" s="115" t="s">
        <v>326</v>
      </c>
      <c r="C72" s="116">
        <v>94000</v>
      </c>
      <c r="D72" s="117">
        <v>44211</v>
      </c>
      <c r="E72" s="115" t="s">
        <v>334</v>
      </c>
    </row>
    <row r="73" spans="1:5" ht="15">
      <c r="A73" s="115" t="s">
        <v>38</v>
      </c>
      <c r="B73" s="115" t="s">
        <v>326</v>
      </c>
      <c r="C73" s="116">
        <v>336500</v>
      </c>
      <c r="D73" s="117">
        <v>44211</v>
      </c>
      <c r="E73" s="115" t="s">
        <v>333</v>
      </c>
    </row>
    <row r="74" spans="1:5" ht="15">
      <c r="A74" s="115" t="s">
        <v>38</v>
      </c>
      <c r="B74" s="115" t="s">
        <v>326</v>
      </c>
      <c r="C74" s="116">
        <v>352000</v>
      </c>
      <c r="D74" s="117">
        <v>44202</v>
      </c>
      <c r="E74" s="115" t="s">
        <v>333</v>
      </c>
    </row>
    <row r="75" spans="1:5" ht="15">
      <c r="A75" s="115" t="s">
        <v>38</v>
      </c>
      <c r="B75" s="115" t="s">
        <v>326</v>
      </c>
      <c r="C75" s="116">
        <v>355000</v>
      </c>
      <c r="D75" s="117">
        <v>44207</v>
      </c>
      <c r="E75" s="115" t="s">
        <v>333</v>
      </c>
    </row>
    <row r="76" spans="1:5" ht="15">
      <c r="A76" s="115" t="s">
        <v>38</v>
      </c>
      <c r="B76" s="115" t="s">
        <v>326</v>
      </c>
      <c r="C76" s="116">
        <v>385000</v>
      </c>
      <c r="D76" s="117">
        <v>44223</v>
      </c>
      <c r="E76" s="115" t="s">
        <v>333</v>
      </c>
    </row>
    <row r="77" spans="1:5" ht="15">
      <c r="A77" s="115" t="s">
        <v>38</v>
      </c>
      <c r="B77" s="115" t="s">
        <v>326</v>
      </c>
      <c r="C77" s="116">
        <v>190000</v>
      </c>
      <c r="D77" s="117">
        <v>44218</v>
      </c>
      <c r="E77" s="115" t="s">
        <v>334</v>
      </c>
    </row>
    <row r="78" spans="1:5" ht="15">
      <c r="A78" s="115" t="s">
        <v>38</v>
      </c>
      <c r="B78" s="115" t="s">
        <v>326</v>
      </c>
      <c r="C78" s="116">
        <v>189742</v>
      </c>
      <c r="D78" s="117">
        <v>44208</v>
      </c>
      <c r="E78" s="115" t="s">
        <v>334</v>
      </c>
    </row>
    <row r="79" spans="1:5" ht="15">
      <c r="A79" s="115" t="s">
        <v>38</v>
      </c>
      <c r="B79" s="115" t="s">
        <v>326</v>
      </c>
      <c r="C79" s="116">
        <v>430000</v>
      </c>
      <c r="D79" s="117">
        <v>44204</v>
      </c>
      <c r="E79" s="115" t="s">
        <v>333</v>
      </c>
    </row>
    <row r="80" spans="1:5" ht="15">
      <c r="A80" s="115" t="s">
        <v>38</v>
      </c>
      <c r="B80" s="115" t="s">
        <v>326</v>
      </c>
      <c r="C80" s="116">
        <v>243000</v>
      </c>
      <c r="D80" s="117">
        <v>44216</v>
      </c>
      <c r="E80" s="115" t="s">
        <v>334</v>
      </c>
    </row>
    <row r="81" spans="1:5" ht="15">
      <c r="A81" s="115" t="s">
        <v>38</v>
      </c>
      <c r="B81" s="115" t="s">
        <v>326</v>
      </c>
      <c r="C81" s="116">
        <v>349500</v>
      </c>
      <c r="D81" s="117">
        <v>44216</v>
      </c>
      <c r="E81" s="115" t="s">
        <v>333</v>
      </c>
    </row>
    <row r="82" spans="1:5" ht="15">
      <c r="A82" s="115" t="s">
        <v>38</v>
      </c>
      <c r="B82" s="115" t="s">
        <v>326</v>
      </c>
      <c r="C82" s="116">
        <v>2482861</v>
      </c>
      <c r="D82" s="117">
        <v>44216</v>
      </c>
      <c r="E82" s="115" t="s">
        <v>334</v>
      </c>
    </row>
    <row r="83" spans="1:5" ht="15">
      <c r="A83" s="115" t="s">
        <v>38</v>
      </c>
      <c r="B83" s="115" t="s">
        <v>326</v>
      </c>
      <c r="C83" s="116">
        <v>460000</v>
      </c>
      <c r="D83" s="117">
        <v>44216</v>
      </c>
      <c r="E83" s="115" t="s">
        <v>333</v>
      </c>
    </row>
    <row r="84" spans="1:5" ht="15">
      <c r="A84" s="115" t="s">
        <v>38</v>
      </c>
      <c r="B84" s="115" t="s">
        <v>326</v>
      </c>
      <c r="C84" s="116">
        <v>341250</v>
      </c>
      <c r="D84" s="117">
        <v>44204</v>
      </c>
      <c r="E84" s="115" t="s">
        <v>334</v>
      </c>
    </row>
    <row r="85" spans="1:5" ht="15">
      <c r="A85" s="115" t="s">
        <v>38</v>
      </c>
      <c r="B85" s="115" t="s">
        <v>326</v>
      </c>
      <c r="C85" s="116">
        <v>700000</v>
      </c>
      <c r="D85" s="117">
        <v>44217</v>
      </c>
      <c r="E85" s="115" t="s">
        <v>334</v>
      </c>
    </row>
    <row r="86" spans="1:5" ht="15">
      <c r="A86" s="115" t="s">
        <v>38</v>
      </c>
      <c r="B86" s="115" t="s">
        <v>326</v>
      </c>
      <c r="C86" s="116">
        <v>1585000</v>
      </c>
      <c r="D86" s="117">
        <v>44216</v>
      </c>
      <c r="E86" s="115" t="s">
        <v>333</v>
      </c>
    </row>
    <row r="87" spans="1:5" ht="15">
      <c r="A87" s="115" t="s">
        <v>38</v>
      </c>
      <c r="B87" s="115" t="s">
        <v>326</v>
      </c>
      <c r="C87" s="116">
        <v>439000</v>
      </c>
      <c r="D87" s="117">
        <v>44216</v>
      </c>
      <c r="E87" s="115" t="s">
        <v>333</v>
      </c>
    </row>
    <row r="88" spans="1:5" ht="15">
      <c r="A88" s="115" t="s">
        <v>38</v>
      </c>
      <c r="B88" s="115" t="s">
        <v>326</v>
      </c>
      <c r="C88" s="116">
        <v>430000</v>
      </c>
      <c r="D88" s="117">
        <v>44203</v>
      </c>
      <c r="E88" s="115" t="s">
        <v>333</v>
      </c>
    </row>
    <row r="89" spans="1:5" ht="15">
      <c r="A89" s="115" t="s">
        <v>38</v>
      </c>
      <c r="B89" s="115" t="s">
        <v>326</v>
      </c>
      <c r="C89" s="116">
        <v>674000</v>
      </c>
      <c r="D89" s="117">
        <v>44200</v>
      </c>
      <c r="E89" s="115" t="s">
        <v>334</v>
      </c>
    </row>
    <row r="90" spans="1:5" ht="15">
      <c r="A90" s="115" t="s">
        <v>38</v>
      </c>
      <c r="B90" s="115" t="s">
        <v>326</v>
      </c>
      <c r="C90" s="116">
        <v>355000</v>
      </c>
      <c r="D90" s="117">
        <v>44202</v>
      </c>
      <c r="E90" s="115" t="s">
        <v>333</v>
      </c>
    </row>
    <row r="91" spans="1:5" ht="15">
      <c r="A91" s="115" t="s">
        <v>38</v>
      </c>
      <c r="B91" s="115" t="s">
        <v>326</v>
      </c>
      <c r="C91" s="116">
        <v>611000</v>
      </c>
      <c r="D91" s="117">
        <v>44202</v>
      </c>
      <c r="E91" s="115" t="s">
        <v>333</v>
      </c>
    </row>
    <row r="92" spans="1:5" ht="15">
      <c r="A92" s="115" t="s">
        <v>38</v>
      </c>
      <c r="B92" s="115" t="s">
        <v>326</v>
      </c>
      <c r="C92" s="116">
        <v>3250000</v>
      </c>
      <c r="D92" s="117">
        <v>44216</v>
      </c>
      <c r="E92" s="115" t="s">
        <v>333</v>
      </c>
    </row>
    <row r="93" spans="1:5" ht="15">
      <c r="A93" s="115" t="s">
        <v>38</v>
      </c>
      <c r="B93" s="115" t="s">
        <v>326</v>
      </c>
      <c r="C93" s="116">
        <v>416000</v>
      </c>
      <c r="D93" s="117">
        <v>44215</v>
      </c>
      <c r="E93" s="115" t="s">
        <v>334</v>
      </c>
    </row>
    <row r="94" spans="1:5" ht="15">
      <c r="A94" s="115" t="s">
        <v>38</v>
      </c>
      <c r="B94" s="115" t="s">
        <v>326</v>
      </c>
      <c r="C94" s="116">
        <v>1325000</v>
      </c>
      <c r="D94" s="117">
        <v>44207</v>
      </c>
      <c r="E94" s="115" t="s">
        <v>333</v>
      </c>
    </row>
    <row r="95" spans="1:5" ht="15">
      <c r="A95" s="115" t="s">
        <v>38</v>
      </c>
      <c r="B95" s="115" t="s">
        <v>326</v>
      </c>
      <c r="C95" s="116">
        <v>141000</v>
      </c>
      <c r="D95" s="117">
        <v>44222</v>
      </c>
      <c r="E95" s="115" t="s">
        <v>334</v>
      </c>
    </row>
    <row r="96" spans="1:5" ht="15">
      <c r="A96" s="115" t="s">
        <v>38</v>
      </c>
      <c r="B96" s="115" t="s">
        <v>326</v>
      </c>
      <c r="C96" s="116">
        <v>1410000</v>
      </c>
      <c r="D96" s="117">
        <v>44217</v>
      </c>
      <c r="E96" s="115" t="s">
        <v>333</v>
      </c>
    </row>
    <row r="97" spans="1:5" ht="15">
      <c r="A97" s="115" t="s">
        <v>38</v>
      </c>
      <c r="B97" s="115" t="s">
        <v>326</v>
      </c>
      <c r="C97" s="116">
        <v>1250000</v>
      </c>
      <c r="D97" s="117">
        <v>44215</v>
      </c>
      <c r="E97" s="115" t="s">
        <v>333</v>
      </c>
    </row>
    <row r="98" spans="1:5" ht="15">
      <c r="A98" s="115" t="s">
        <v>63</v>
      </c>
      <c r="B98" s="115" t="s">
        <v>327</v>
      </c>
      <c r="C98" s="116">
        <v>415000</v>
      </c>
      <c r="D98" s="117">
        <v>44211</v>
      </c>
      <c r="E98" s="115" t="s">
        <v>333</v>
      </c>
    </row>
    <row r="99" spans="1:5" ht="15">
      <c r="A99" s="115" t="s">
        <v>63</v>
      </c>
      <c r="B99" s="115" t="s">
        <v>327</v>
      </c>
      <c r="C99" s="116">
        <v>1800000</v>
      </c>
      <c r="D99" s="117">
        <v>44208</v>
      </c>
      <c r="E99" s="115" t="s">
        <v>335</v>
      </c>
    </row>
    <row r="100" spans="1:5" ht="15">
      <c r="A100" s="115" t="s">
        <v>63</v>
      </c>
      <c r="B100" s="115" t="s">
        <v>327</v>
      </c>
      <c r="C100" s="116">
        <v>1800000</v>
      </c>
      <c r="D100" s="117">
        <v>44208</v>
      </c>
      <c r="E100" s="115" t="s">
        <v>335</v>
      </c>
    </row>
    <row r="101" spans="1:5" ht="15">
      <c r="A101" s="115" t="s">
        <v>63</v>
      </c>
      <c r="B101" s="115" t="s">
        <v>327</v>
      </c>
      <c r="C101" s="116">
        <v>3050000</v>
      </c>
      <c r="D101" s="117">
        <v>44207</v>
      </c>
      <c r="E101" s="115" t="s">
        <v>333</v>
      </c>
    </row>
    <row r="102" spans="1:5" ht="15">
      <c r="A102" s="115" t="s">
        <v>63</v>
      </c>
      <c r="B102" s="115" t="s">
        <v>327</v>
      </c>
      <c r="C102" s="116">
        <v>1050000</v>
      </c>
      <c r="D102" s="117">
        <v>44223</v>
      </c>
      <c r="E102" s="115" t="s">
        <v>333</v>
      </c>
    </row>
    <row r="103" spans="1:5" ht="15">
      <c r="A103" s="115" t="s">
        <v>63</v>
      </c>
      <c r="B103" s="115" t="s">
        <v>327</v>
      </c>
      <c r="C103" s="116">
        <v>1450000</v>
      </c>
      <c r="D103" s="117">
        <v>44200</v>
      </c>
      <c r="E103" s="115" t="s">
        <v>333</v>
      </c>
    </row>
    <row r="104" spans="1:5" ht="15">
      <c r="A104" s="115" t="s">
        <v>63</v>
      </c>
      <c r="B104" s="115" t="s">
        <v>327</v>
      </c>
      <c r="C104" s="116">
        <v>750000</v>
      </c>
      <c r="D104" s="117">
        <v>44208</v>
      </c>
      <c r="E104" s="115" t="s">
        <v>334</v>
      </c>
    </row>
    <row r="105" spans="1:5" ht="15">
      <c r="A105" s="115" t="s">
        <v>63</v>
      </c>
      <c r="B105" s="115" t="s">
        <v>327</v>
      </c>
      <c r="C105" s="116">
        <v>900000</v>
      </c>
      <c r="D105" s="117">
        <v>44211</v>
      </c>
      <c r="E105" s="115" t="s">
        <v>333</v>
      </c>
    </row>
    <row r="106" spans="1:5" ht="15">
      <c r="A106" s="115" t="s">
        <v>63</v>
      </c>
      <c r="B106" s="115" t="s">
        <v>327</v>
      </c>
      <c r="C106" s="116">
        <v>8400000</v>
      </c>
      <c r="D106" s="117">
        <v>44216</v>
      </c>
      <c r="E106" s="115" t="s">
        <v>333</v>
      </c>
    </row>
    <row r="107" spans="1:5" ht="15">
      <c r="A107" s="115" t="s">
        <v>63</v>
      </c>
      <c r="B107" s="115" t="s">
        <v>327</v>
      </c>
      <c r="C107" s="116">
        <v>2999500</v>
      </c>
      <c r="D107" s="117">
        <v>44223</v>
      </c>
      <c r="E107" s="115" t="s">
        <v>333</v>
      </c>
    </row>
    <row r="108" spans="1:5" ht="15">
      <c r="A108" s="115" t="s">
        <v>63</v>
      </c>
      <c r="B108" s="115" t="s">
        <v>327</v>
      </c>
      <c r="C108" s="116">
        <v>865000</v>
      </c>
      <c r="D108" s="117">
        <v>44221</v>
      </c>
      <c r="E108" s="115" t="s">
        <v>334</v>
      </c>
    </row>
    <row r="109" spans="1:5" ht="15">
      <c r="A109" s="115" t="s">
        <v>63</v>
      </c>
      <c r="B109" s="115" t="s">
        <v>327</v>
      </c>
      <c r="C109" s="116">
        <v>903193</v>
      </c>
      <c r="D109" s="117">
        <v>44221</v>
      </c>
      <c r="E109" s="115" t="s">
        <v>334</v>
      </c>
    </row>
    <row r="110" spans="1:5" ht="15">
      <c r="A110" s="115" t="s">
        <v>63</v>
      </c>
      <c r="B110" s="115" t="s">
        <v>327</v>
      </c>
      <c r="C110" s="116">
        <v>450000</v>
      </c>
      <c r="D110" s="117">
        <v>44200</v>
      </c>
      <c r="E110" s="115" t="s">
        <v>333</v>
      </c>
    </row>
    <row r="111" spans="1:5" ht="15">
      <c r="A111" s="115" t="s">
        <v>63</v>
      </c>
      <c r="B111" s="115" t="s">
        <v>327</v>
      </c>
      <c r="C111" s="116">
        <v>3100000</v>
      </c>
      <c r="D111" s="117">
        <v>44224</v>
      </c>
      <c r="E111" s="115" t="s">
        <v>333</v>
      </c>
    </row>
    <row r="112" spans="1:5" ht="15">
      <c r="A112" s="115" t="s">
        <v>63</v>
      </c>
      <c r="B112" s="115" t="s">
        <v>327</v>
      </c>
      <c r="C112" s="116">
        <v>425000</v>
      </c>
      <c r="D112" s="117">
        <v>44224</v>
      </c>
      <c r="E112" s="115" t="s">
        <v>333</v>
      </c>
    </row>
    <row r="113" spans="1:5" ht="15">
      <c r="A113" s="115" t="s">
        <v>63</v>
      </c>
      <c r="B113" s="115" t="s">
        <v>327</v>
      </c>
      <c r="C113" s="116">
        <v>900000</v>
      </c>
      <c r="D113" s="117">
        <v>44215</v>
      </c>
      <c r="E113" s="115" t="s">
        <v>333</v>
      </c>
    </row>
    <row r="114" spans="1:5" ht="15">
      <c r="A114" s="115" t="s">
        <v>63</v>
      </c>
      <c r="B114" s="115" t="s">
        <v>327</v>
      </c>
      <c r="C114" s="116">
        <v>1190000</v>
      </c>
      <c r="D114" s="117">
        <v>44204</v>
      </c>
      <c r="E114" s="115" t="s">
        <v>333</v>
      </c>
    </row>
    <row r="115" spans="1:5" ht="15">
      <c r="A115" s="115" t="s">
        <v>63</v>
      </c>
      <c r="B115" s="115" t="s">
        <v>327</v>
      </c>
      <c r="C115" s="116">
        <v>724250</v>
      </c>
      <c r="D115" s="117">
        <v>44208</v>
      </c>
      <c r="E115" s="115" t="s">
        <v>333</v>
      </c>
    </row>
    <row r="116" spans="1:5" ht="15">
      <c r="A116" s="115" t="s">
        <v>63</v>
      </c>
      <c r="B116" s="115" t="s">
        <v>327</v>
      </c>
      <c r="C116" s="116">
        <v>1050000</v>
      </c>
      <c r="D116" s="117">
        <v>44225</v>
      </c>
      <c r="E116" s="115" t="s">
        <v>333</v>
      </c>
    </row>
    <row r="117" spans="1:5" ht="15">
      <c r="A117" s="115" t="s">
        <v>63</v>
      </c>
      <c r="B117" s="115" t="s">
        <v>327</v>
      </c>
      <c r="C117" s="116">
        <v>6200000</v>
      </c>
      <c r="D117" s="117">
        <v>44200</v>
      </c>
      <c r="E117" s="115" t="s">
        <v>333</v>
      </c>
    </row>
    <row r="118" spans="1:5" ht="15">
      <c r="A118" s="115" t="s">
        <v>63</v>
      </c>
      <c r="B118" s="115" t="s">
        <v>327</v>
      </c>
      <c r="C118" s="116">
        <v>1875000</v>
      </c>
      <c r="D118" s="117">
        <v>44222</v>
      </c>
      <c r="E118" s="115" t="s">
        <v>334</v>
      </c>
    </row>
    <row r="119" spans="1:5" ht="15">
      <c r="A119" s="115" t="s">
        <v>92</v>
      </c>
      <c r="B119" s="115" t="s">
        <v>328</v>
      </c>
      <c r="C119" s="116">
        <v>415000</v>
      </c>
      <c r="D119" s="117">
        <v>44211</v>
      </c>
      <c r="E119" s="115" t="s">
        <v>333</v>
      </c>
    </row>
    <row r="120" spans="1:5" ht="15">
      <c r="A120" s="115" t="s">
        <v>92</v>
      </c>
      <c r="B120" s="115" t="s">
        <v>328</v>
      </c>
      <c r="C120" s="116">
        <v>316000</v>
      </c>
      <c r="D120" s="117">
        <v>44215</v>
      </c>
      <c r="E120" s="115" t="s">
        <v>334</v>
      </c>
    </row>
    <row r="121" spans="1:5" ht="15">
      <c r="A121" s="115" t="s">
        <v>92</v>
      </c>
      <c r="B121" s="115" t="s">
        <v>328</v>
      </c>
      <c r="C121" s="116">
        <v>395000</v>
      </c>
      <c r="D121" s="117">
        <v>44211</v>
      </c>
      <c r="E121" s="115" t="s">
        <v>333</v>
      </c>
    </row>
    <row r="122" spans="1:5" ht="15">
      <c r="A122" s="115" t="s">
        <v>92</v>
      </c>
      <c r="B122" s="115" t="s">
        <v>328</v>
      </c>
      <c r="C122" s="116">
        <v>325000</v>
      </c>
      <c r="D122" s="117">
        <v>44201</v>
      </c>
      <c r="E122" s="115" t="s">
        <v>333</v>
      </c>
    </row>
    <row r="123" spans="1:5" ht="15">
      <c r="A123" s="115" t="s">
        <v>92</v>
      </c>
      <c r="B123" s="115" t="s">
        <v>328</v>
      </c>
      <c r="C123" s="116">
        <v>179400</v>
      </c>
      <c r="D123" s="117">
        <v>44221</v>
      </c>
      <c r="E123" s="115" t="s">
        <v>334</v>
      </c>
    </row>
    <row r="124" spans="1:5" ht="15">
      <c r="A124" s="115" t="s">
        <v>92</v>
      </c>
      <c r="B124" s="115" t="s">
        <v>328</v>
      </c>
      <c r="C124" s="116">
        <v>377500</v>
      </c>
      <c r="D124" s="117">
        <v>44200</v>
      </c>
      <c r="E124" s="115" t="s">
        <v>334</v>
      </c>
    </row>
    <row r="125" spans="1:5" ht="15">
      <c r="A125" s="115" t="s">
        <v>92</v>
      </c>
      <c r="B125" s="115" t="s">
        <v>328</v>
      </c>
      <c r="C125" s="116">
        <v>397000</v>
      </c>
      <c r="D125" s="117">
        <v>44221</v>
      </c>
      <c r="E125" s="115" t="s">
        <v>334</v>
      </c>
    </row>
    <row r="126" spans="1:5" ht="15">
      <c r="A126" s="115" t="s">
        <v>40</v>
      </c>
      <c r="B126" s="115" t="s">
        <v>329</v>
      </c>
      <c r="C126" s="116">
        <v>223738</v>
      </c>
      <c r="D126" s="117">
        <v>44225</v>
      </c>
      <c r="E126" s="115" t="s">
        <v>334</v>
      </c>
    </row>
    <row r="127" spans="1:5" ht="15">
      <c r="A127" s="115" t="s">
        <v>40</v>
      </c>
      <c r="B127" s="115" t="s">
        <v>329</v>
      </c>
      <c r="C127" s="116">
        <v>223750</v>
      </c>
      <c r="D127" s="117">
        <v>44203</v>
      </c>
      <c r="E127" s="115" t="s">
        <v>334</v>
      </c>
    </row>
    <row r="128" spans="1:5" ht="15">
      <c r="A128" s="115" t="s">
        <v>40</v>
      </c>
      <c r="B128" s="115" t="s">
        <v>329</v>
      </c>
      <c r="C128" s="116">
        <v>170000</v>
      </c>
      <c r="D128" s="117">
        <v>44200</v>
      </c>
      <c r="E128" s="115" t="s">
        <v>333</v>
      </c>
    </row>
    <row r="129" spans="1:5" ht="15">
      <c r="A129" s="115" t="s">
        <v>40</v>
      </c>
      <c r="B129" s="115" t="s">
        <v>329</v>
      </c>
      <c r="C129" s="116">
        <v>231300</v>
      </c>
      <c r="D129" s="117">
        <v>44224</v>
      </c>
      <c r="E129" s="115" t="s">
        <v>334</v>
      </c>
    </row>
    <row r="130" spans="1:5" ht="15">
      <c r="A130" s="115" t="s">
        <v>40</v>
      </c>
      <c r="B130" s="115" t="s">
        <v>329</v>
      </c>
      <c r="C130" s="116">
        <v>287000</v>
      </c>
      <c r="D130" s="117">
        <v>44200</v>
      </c>
      <c r="E130" s="115" t="s">
        <v>334</v>
      </c>
    </row>
    <row r="131" spans="1:5" ht="15">
      <c r="A131" s="115" t="s">
        <v>40</v>
      </c>
      <c r="B131" s="115" t="s">
        <v>329</v>
      </c>
      <c r="C131" s="116">
        <v>489000</v>
      </c>
      <c r="D131" s="117">
        <v>44202</v>
      </c>
      <c r="E131" s="115" t="s">
        <v>333</v>
      </c>
    </row>
    <row r="132" spans="1:5" ht="15">
      <c r="A132" s="115" t="s">
        <v>40</v>
      </c>
      <c r="B132" s="115" t="s">
        <v>329</v>
      </c>
      <c r="C132" s="116">
        <v>272000</v>
      </c>
      <c r="D132" s="117">
        <v>44202</v>
      </c>
      <c r="E132" s="115" t="s">
        <v>334</v>
      </c>
    </row>
    <row r="133" spans="1:5" ht="15">
      <c r="A133" s="115" t="s">
        <v>40</v>
      </c>
      <c r="B133" s="115" t="s">
        <v>329</v>
      </c>
      <c r="C133" s="116">
        <v>548250</v>
      </c>
      <c r="D133" s="117">
        <v>44224</v>
      </c>
      <c r="E133" s="115" t="s">
        <v>334</v>
      </c>
    </row>
    <row r="134" spans="1:5" ht="15">
      <c r="A134" s="115" t="s">
        <v>40</v>
      </c>
      <c r="B134" s="115" t="s">
        <v>329</v>
      </c>
      <c r="C134" s="116">
        <v>770000</v>
      </c>
      <c r="D134" s="117">
        <v>44200</v>
      </c>
      <c r="E134" s="115" t="s">
        <v>333</v>
      </c>
    </row>
    <row r="135" spans="1:5" ht="15">
      <c r="A135" s="115" t="s">
        <v>40</v>
      </c>
      <c r="B135" s="115" t="s">
        <v>329</v>
      </c>
      <c r="C135" s="116">
        <v>425600</v>
      </c>
      <c r="D135" s="117">
        <v>44202</v>
      </c>
      <c r="E135" s="115" t="s">
        <v>334</v>
      </c>
    </row>
    <row r="136" spans="1:5" ht="15">
      <c r="A136" s="115" t="s">
        <v>40</v>
      </c>
      <c r="B136" s="115" t="s">
        <v>329</v>
      </c>
      <c r="C136" s="116">
        <v>275000</v>
      </c>
      <c r="D136" s="117">
        <v>44201</v>
      </c>
      <c r="E136" s="115" t="s">
        <v>334</v>
      </c>
    </row>
    <row r="137" spans="1:5" ht="15">
      <c r="A137" s="115" t="s">
        <v>40</v>
      </c>
      <c r="B137" s="115" t="s">
        <v>329</v>
      </c>
      <c r="C137" s="116">
        <v>368600</v>
      </c>
      <c r="D137" s="117">
        <v>44211</v>
      </c>
      <c r="E137" s="115" t="s">
        <v>334</v>
      </c>
    </row>
    <row r="138" spans="1:5" ht="15">
      <c r="A138" s="115" t="s">
        <v>40</v>
      </c>
      <c r="B138" s="115" t="s">
        <v>329</v>
      </c>
      <c r="C138" s="116">
        <v>100000</v>
      </c>
      <c r="D138" s="117">
        <v>44202</v>
      </c>
      <c r="E138" s="115" t="s">
        <v>334</v>
      </c>
    </row>
    <row r="139" spans="1:5" ht="15">
      <c r="A139" s="115" t="s">
        <v>40</v>
      </c>
      <c r="B139" s="115" t="s">
        <v>329</v>
      </c>
      <c r="C139" s="116">
        <v>460000</v>
      </c>
      <c r="D139" s="117">
        <v>44204</v>
      </c>
      <c r="E139" s="115" t="s">
        <v>333</v>
      </c>
    </row>
    <row r="140" spans="1:5" ht="15">
      <c r="A140" s="115" t="s">
        <v>40</v>
      </c>
      <c r="B140" s="115" t="s">
        <v>329</v>
      </c>
      <c r="C140" s="116">
        <v>800000</v>
      </c>
      <c r="D140" s="117">
        <v>44203</v>
      </c>
      <c r="E140" s="115" t="s">
        <v>333</v>
      </c>
    </row>
    <row r="141" spans="1:5" ht="15">
      <c r="A141" s="115" t="s">
        <v>40</v>
      </c>
      <c r="B141" s="115" t="s">
        <v>329</v>
      </c>
      <c r="C141" s="116">
        <v>186400</v>
      </c>
      <c r="D141" s="117">
        <v>44211</v>
      </c>
      <c r="E141" s="115" t="s">
        <v>334</v>
      </c>
    </row>
    <row r="142" spans="1:5" ht="15">
      <c r="A142" s="115" t="s">
        <v>40</v>
      </c>
      <c r="B142" s="115" t="s">
        <v>329</v>
      </c>
      <c r="C142" s="116">
        <v>520000</v>
      </c>
      <c r="D142" s="117">
        <v>44211</v>
      </c>
      <c r="E142" s="115" t="s">
        <v>333</v>
      </c>
    </row>
    <row r="143" spans="1:5" ht="15">
      <c r="A143" s="115" t="s">
        <v>40</v>
      </c>
      <c r="B143" s="115" t="s">
        <v>329</v>
      </c>
      <c r="C143" s="116">
        <v>300000</v>
      </c>
      <c r="D143" s="117">
        <v>44218</v>
      </c>
      <c r="E143" s="115" t="s">
        <v>333</v>
      </c>
    </row>
    <row r="144" spans="1:5" ht="15">
      <c r="A144" s="115" t="s">
        <v>40</v>
      </c>
      <c r="B144" s="115" t="s">
        <v>329</v>
      </c>
      <c r="C144" s="116">
        <v>479000</v>
      </c>
      <c r="D144" s="117">
        <v>44204</v>
      </c>
      <c r="E144" s="115" t="s">
        <v>333</v>
      </c>
    </row>
    <row r="145" spans="1:5" ht="15">
      <c r="A145" s="115" t="s">
        <v>40</v>
      </c>
      <c r="B145" s="115" t="s">
        <v>329</v>
      </c>
      <c r="C145" s="116">
        <v>502500</v>
      </c>
      <c r="D145" s="117">
        <v>44218</v>
      </c>
      <c r="E145" s="115" t="s">
        <v>334</v>
      </c>
    </row>
    <row r="146" spans="1:5" ht="15">
      <c r="A146" s="115" t="s">
        <v>40</v>
      </c>
      <c r="B146" s="115" t="s">
        <v>329</v>
      </c>
      <c r="C146" s="116">
        <v>185000</v>
      </c>
      <c r="D146" s="117">
        <v>44225</v>
      </c>
      <c r="E146" s="115" t="s">
        <v>333</v>
      </c>
    </row>
    <row r="147" spans="1:5" ht="15">
      <c r="A147" s="115" t="s">
        <v>40</v>
      </c>
      <c r="B147" s="115" t="s">
        <v>329</v>
      </c>
      <c r="C147" s="116">
        <v>60000</v>
      </c>
      <c r="D147" s="117">
        <v>44202</v>
      </c>
      <c r="E147" s="115" t="s">
        <v>333</v>
      </c>
    </row>
    <row r="148" spans="1:5" ht="15">
      <c r="A148" s="115" t="s">
        <v>40</v>
      </c>
      <c r="B148" s="115" t="s">
        <v>329</v>
      </c>
      <c r="C148" s="116">
        <v>735000</v>
      </c>
      <c r="D148" s="117">
        <v>44215</v>
      </c>
      <c r="E148" s="115" t="s">
        <v>333</v>
      </c>
    </row>
    <row r="149" spans="1:5" ht="15">
      <c r="A149" s="115" t="s">
        <v>40</v>
      </c>
      <c r="B149" s="115" t="s">
        <v>329</v>
      </c>
      <c r="C149" s="116">
        <v>409000</v>
      </c>
      <c r="D149" s="117">
        <v>44200</v>
      </c>
      <c r="E149" s="115" t="s">
        <v>334</v>
      </c>
    </row>
    <row r="150" spans="1:5" ht="15">
      <c r="A150" s="115" t="s">
        <v>40</v>
      </c>
      <c r="B150" s="115" t="s">
        <v>329</v>
      </c>
      <c r="C150" s="116">
        <v>268000</v>
      </c>
      <c r="D150" s="117">
        <v>44221</v>
      </c>
      <c r="E150" s="115" t="s">
        <v>334</v>
      </c>
    </row>
    <row r="151" spans="1:5" ht="15">
      <c r="A151" s="115" t="s">
        <v>40</v>
      </c>
      <c r="B151" s="115" t="s">
        <v>329</v>
      </c>
      <c r="C151" s="116">
        <v>113000</v>
      </c>
      <c r="D151" s="117">
        <v>44204</v>
      </c>
      <c r="E151" s="115" t="s">
        <v>334</v>
      </c>
    </row>
    <row r="152" spans="1:5" ht="15">
      <c r="A152" s="115" t="s">
        <v>40</v>
      </c>
      <c r="B152" s="115" t="s">
        <v>329</v>
      </c>
      <c r="C152" s="116">
        <v>409000</v>
      </c>
      <c r="D152" s="117">
        <v>44204</v>
      </c>
      <c r="E152" s="115" t="s">
        <v>333</v>
      </c>
    </row>
    <row r="153" spans="1:5" ht="15">
      <c r="A153" s="115" t="s">
        <v>40</v>
      </c>
      <c r="B153" s="115" t="s">
        <v>329</v>
      </c>
      <c r="C153" s="116">
        <v>235000</v>
      </c>
      <c r="D153" s="117">
        <v>44210</v>
      </c>
      <c r="E153" s="115" t="s">
        <v>334</v>
      </c>
    </row>
    <row r="154" spans="1:5" ht="15">
      <c r="A154" s="115" t="s">
        <v>40</v>
      </c>
      <c r="B154" s="115" t="s">
        <v>329</v>
      </c>
      <c r="C154" s="116">
        <v>190000</v>
      </c>
      <c r="D154" s="117">
        <v>44218</v>
      </c>
      <c r="E154" s="115" t="s">
        <v>333</v>
      </c>
    </row>
    <row r="155" spans="1:5" ht="15">
      <c r="A155" s="115" t="s">
        <v>40</v>
      </c>
      <c r="B155" s="115" t="s">
        <v>329</v>
      </c>
      <c r="C155" s="116">
        <v>712143</v>
      </c>
      <c r="D155" s="117">
        <v>44218</v>
      </c>
      <c r="E155" s="115" t="s">
        <v>334</v>
      </c>
    </row>
    <row r="156" spans="1:5" ht="15">
      <c r="A156" s="115" t="s">
        <v>40</v>
      </c>
      <c r="B156" s="115" t="s">
        <v>329</v>
      </c>
      <c r="C156" s="116">
        <v>177000</v>
      </c>
      <c r="D156" s="117">
        <v>44207</v>
      </c>
      <c r="E156" s="115" t="s">
        <v>333</v>
      </c>
    </row>
    <row r="157" spans="1:5" ht="15">
      <c r="A157" s="115" t="s">
        <v>40</v>
      </c>
      <c r="B157" s="115" t="s">
        <v>329</v>
      </c>
      <c r="C157" s="116">
        <v>228000</v>
      </c>
      <c r="D157" s="117">
        <v>44221</v>
      </c>
      <c r="E157" s="115" t="s">
        <v>334</v>
      </c>
    </row>
    <row r="158" spans="1:5" ht="15">
      <c r="A158" s="115" t="s">
        <v>40</v>
      </c>
      <c r="B158" s="115" t="s">
        <v>329</v>
      </c>
      <c r="C158" s="116">
        <v>355177</v>
      </c>
      <c r="D158" s="117">
        <v>44221</v>
      </c>
      <c r="E158" s="115" t="s">
        <v>334</v>
      </c>
    </row>
    <row r="159" spans="1:5" ht="15">
      <c r="A159" s="115" t="s">
        <v>40</v>
      </c>
      <c r="B159" s="115" t="s">
        <v>329</v>
      </c>
      <c r="C159" s="116">
        <v>270500</v>
      </c>
      <c r="D159" s="117">
        <v>44211</v>
      </c>
      <c r="E159" s="115" t="s">
        <v>334</v>
      </c>
    </row>
    <row r="160" spans="1:5" ht="15">
      <c r="A160" s="115" t="s">
        <v>40</v>
      </c>
      <c r="B160" s="115" t="s">
        <v>329</v>
      </c>
      <c r="C160" s="116">
        <v>170000</v>
      </c>
      <c r="D160" s="117">
        <v>44209</v>
      </c>
      <c r="E160" s="115" t="s">
        <v>334</v>
      </c>
    </row>
    <row r="161" spans="1:5" ht="15">
      <c r="A161" s="115" t="s">
        <v>40</v>
      </c>
      <c r="B161" s="115" t="s">
        <v>329</v>
      </c>
      <c r="C161" s="116">
        <v>255000</v>
      </c>
      <c r="D161" s="117">
        <v>44221</v>
      </c>
      <c r="E161" s="115" t="s">
        <v>334</v>
      </c>
    </row>
    <row r="162" spans="1:5" ht="15">
      <c r="A162" s="115" t="s">
        <v>40</v>
      </c>
      <c r="B162" s="115" t="s">
        <v>329</v>
      </c>
      <c r="C162" s="116">
        <v>382000</v>
      </c>
      <c r="D162" s="117">
        <v>44221</v>
      </c>
      <c r="E162" s="115" t="s">
        <v>334</v>
      </c>
    </row>
    <row r="163" spans="1:5" ht="15">
      <c r="A163" s="115" t="s">
        <v>40</v>
      </c>
      <c r="B163" s="115" t="s">
        <v>329</v>
      </c>
      <c r="C163" s="116">
        <v>105000</v>
      </c>
      <c r="D163" s="117">
        <v>44222</v>
      </c>
      <c r="E163" s="115" t="s">
        <v>333</v>
      </c>
    </row>
    <row r="164" spans="1:5" ht="15">
      <c r="A164" s="115" t="s">
        <v>40</v>
      </c>
      <c r="B164" s="115" t="s">
        <v>329</v>
      </c>
      <c r="C164" s="116">
        <v>265000</v>
      </c>
      <c r="D164" s="117">
        <v>44216</v>
      </c>
      <c r="E164" s="115" t="s">
        <v>334</v>
      </c>
    </row>
    <row r="165" spans="1:5" ht="15">
      <c r="A165" s="115" t="s">
        <v>40</v>
      </c>
      <c r="B165" s="115" t="s">
        <v>329</v>
      </c>
      <c r="C165" s="116">
        <v>310000</v>
      </c>
      <c r="D165" s="117">
        <v>44200</v>
      </c>
      <c r="E165" s="115" t="s">
        <v>333</v>
      </c>
    </row>
    <row r="166" spans="1:5" ht="15">
      <c r="A166" s="115" t="s">
        <v>40</v>
      </c>
      <c r="B166" s="115" t="s">
        <v>329</v>
      </c>
      <c r="C166" s="116">
        <v>2274000</v>
      </c>
      <c r="D166" s="117">
        <v>44218</v>
      </c>
      <c r="E166" s="115" t="s">
        <v>334</v>
      </c>
    </row>
    <row r="167" spans="1:5" ht="15">
      <c r="A167" s="115" t="s">
        <v>40</v>
      </c>
      <c r="B167" s="115" t="s">
        <v>329</v>
      </c>
      <c r="C167" s="116">
        <v>195900</v>
      </c>
      <c r="D167" s="117">
        <v>44215</v>
      </c>
      <c r="E167" s="115" t="s">
        <v>334</v>
      </c>
    </row>
    <row r="168" spans="1:5" ht="15">
      <c r="A168" s="115" t="s">
        <v>40</v>
      </c>
      <c r="B168" s="115" t="s">
        <v>329</v>
      </c>
      <c r="C168" s="116">
        <v>260000</v>
      </c>
      <c r="D168" s="117">
        <v>44225</v>
      </c>
      <c r="E168" s="115" t="s">
        <v>333</v>
      </c>
    </row>
    <row r="169" spans="1:5" ht="15">
      <c r="A169" s="115" t="s">
        <v>40</v>
      </c>
      <c r="B169" s="115" t="s">
        <v>329</v>
      </c>
      <c r="C169" s="116">
        <v>148000</v>
      </c>
      <c r="D169" s="117">
        <v>44221</v>
      </c>
      <c r="E169" s="115" t="s">
        <v>334</v>
      </c>
    </row>
    <row r="170" spans="1:5" ht="15">
      <c r="A170" s="115" t="s">
        <v>40</v>
      </c>
      <c r="B170" s="115" t="s">
        <v>329</v>
      </c>
      <c r="C170" s="116">
        <v>358000</v>
      </c>
      <c r="D170" s="117">
        <v>44207</v>
      </c>
      <c r="E170" s="115" t="s">
        <v>334</v>
      </c>
    </row>
    <row r="171" spans="1:5" ht="15">
      <c r="A171" s="115" t="s">
        <v>40</v>
      </c>
      <c r="B171" s="115" t="s">
        <v>329</v>
      </c>
      <c r="C171" s="116">
        <v>259500</v>
      </c>
      <c r="D171" s="117">
        <v>44204</v>
      </c>
      <c r="E171" s="115" t="s">
        <v>334</v>
      </c>
    </row>
    <row r="172" spans="1:5" ht="15">
      <c r="A172" s="115" t="s">
        <v>40</v>
      </c>
      <c r="B172" s="115" t="s">
        <v>329</v>
      </c>
      <c r="C172" s="116">
        <v>135000</v>
      </c>
      <c r="D172" s="117">
        <v>44208</v>
      </c>
      <c r="E172" s="115" t="s">
        <v>333</v>
      </c>
    </row>
    <row r="173" spans="1:5" ht="15">
      <c r="A173" s="115" t="s">
        <v>40</v>
      </c>
      <c r="B173" s="115" t="s">
        <v>329</v>
      </c>
      <c r="C173" s="116">
        <v>1200000</v>
      </c>
      <c r="D173" s="117">
        <v>44225</v>
      </c>
      <c r="E173" s="115" t="s">
        <v>333</v>
      </c>
    </row>
    <row r="174" spans="1:5" ht="15">
      <c r="A174" s="115" t="s">
        <v>40</v>
      </c>
      <c r="B174" s="115" t="s">
        <v>329</v>
      </c>
      <c r="C174" s="116">
        <v>368300</v>
      </c>
      <c r="D174" s="117">
        <v>44217</v>
      </c>
      <c r="E174" s="115" t="s">
        <v>334</v>
      </c>
    </row>
    <row r="175" spans="1:5" ht="15">
      <c r="A175" s="115" t="s">
        <v>40</v>
      </c>
      <c r="B175" s="115" t="s">
        <v>329</v>
      </c>
      <c r="C175" s="116">
        <v>510400</v>
      </c>
      <c r="D175" s="117">
        <v>44221</v>
      </c>
      <c r="E175" s="115" t="s">
        <v>334</v>
      </c>
    </row>
    <row r="176" spans="1:5" ht="15">
      <c r="A176" s="115" t="s">
        <v>40</v>
      </c>
      <c r="B176" s="115" t="s">
        <v>329</v>
      </c>
      <c r="C176" s="116">
        <v>2150000</v>
      </c>
      <c r="D176" s="117">
        <v>44211</v>
      </c>
      <c r="E176" s="115" t="s">
        <v>333</v>
      </c>
    </row>
    <row r="177" spans="1:5" ht="15">
      <c r="A177" s="115" t="s">
        <v>40</v>
      </c>
      <c r="B177" s="115" t="s">
        <v>329</v>
      </c>
      <c r="C177" s="116">
        <v>155000</v>
      </c>
      <c r="D177" s="117">
        <v>44215</v>
      </c>
      <c r="E177" s="115" t="s">
        <v>334</v>
      </c>
    </row>
    <row r="178" spans="1:5" ht="15">
      <c r="A178" s="115" t="s">
        <v>40</v>
      </c>
      <c r="B178" s="115" t="s">
        <v>329</v>
      </c>
      <c r="C178" s="116">
        <v>125000</v>
      </c>
      <c r="D178" s="117">
        <v>44215</v>
      </c>
      <c r="E178" s="115" t="s">
        <v>333</v>
      </c>
    </row>
    <row r="179" spans="1:5" ht="15">
      <c r="A179" s="115" t="s">
        <v>40</v>
      </c>
      <c r="B179" s="115" t="s">
        <v>329</v>
      </c>
      <c r="C179" s="116">
        <v>226625</v>
      </c>
      <c r="D179" s="117">
        <v>44209</v>
      </c>
      <c r="E179" s="115" t="s">
        <v>334</v>
      </c>
    </row>
    <row r="180" spans="1:5" ht="15">
      <c r="A180" s="115" t="s">
        <v>40</v>
      </c>
      <c r="B180" s="115" t="s">
        <v>329</v>
      </c>
      <c r="C180" s="116">
        <v>247500</v>
      </c>
      <c r="D180" s="117">
        <v>44207</v>
      </c>
      <c r="E180" s="115" t="s">
        <v>334</v>
      </c>
    </row>
    <row r="181" spans="1:5" ht="15">
      <c r="A181" s="115" t="s">
        <v>40</v>
      </c>
      <c r="B181" s="115" t="s">
        <v>329</v>
      </c>
      <c r="C181" s="116">
        <v>265900</v>
      </c>
      <c r="D181" s="117">
        <v>44221</v>
      </c>
      <c r="E181" s="115" t="s">
        <v>334</v>
      </c>
    </row>
    <row r="182" spans="1:5" ht="15">
      <c r="A182" s="115" t="s">
        <v>40</v>
      </c>
      <c r="B182" s="115" t="s">
        <v>329</v>
      </c>
      <c r="C182" s="116">
        <v>348000</v>
      </c>
      <c r="D182" s="117">
        <v>44207</v>
      </c>
      <c r="E182" s="115" t="s">
        <v>334</v>
      </c>
    </row>
    <row r="183" spans="1:5" ht="15">
      <c r="A183" s="115" t="s">
        <v>40</v>
      </c>
      <c r="B183" s="115" t="s">
        <v>329</v>
      </c>
      <c r="C183" s="116">
        <v>294000</v>
      </c>
      <c r="D183" s="117">
        <v>44221</v>
      </c>
      <c r="E183" s="115" t="s">
        <v>334</v>
      </c>
    </row>
    <row r="184" spans="1:5" ht="15">
      <c r="A184" s="115" t="s">
        <v>40</v>
      </c>
      <c r="B184" s="115" t="s">
        <v>329</v>
      </c>
      <c r="C184" s="116">
        <v>650000</v>
      </c>
      <c r="D184" s="117">
        <v>44208</v>
      </c>
      <c r="E184" s="115" t="s">
        <v>333</v>
      </c>
    </row>
    <row r="185" spans="1:5" ht="15">
      <c r="A185" s="115" t="s">
        <v>40</v>
      </c>
      <c r="B185" s="115" t="s">
        <v>329</v>
      </c>
      <c r="C185" s="116">
        <v>384000</v>
      </c>
      <c r="D185" s="117">
        <v>44200</v>
      </c>
      <c r="E185" s="115" t="s">
        <v>334</v>
      </c>
    </row>
    <row r="186" spans="1:5" ht="15">
      <c r="A186" s="115" t="s">
        <v>52</v>
      </c>
      <c r="B186" s="115" t="s">
        <v>330</v>
      </c>
      <c r="C186" s="116">
        <v>870000</v>
      </c>
      <c r="D186" s="117">
        <v>44200</v>
      </c>
      <c r="E186" s="115" t="s">
        <v>333</v>
      </c>
    </row>
    <row r="187" spans="1:5" ht="15">
      <c r="A187" s="115" t="s">
        <v>52</v>
      </c>
      <c r="B187" s="115" t="s">
        <v>330</v>
      </c>
      <c r="C187" s="116">
        <v>280000</v>
      </c>
      <c r="D187" s="117">
        <v>44216</v>
      </c>
      <c r="E187" s="115" t="s">
        <v>334</v>
      </c>
    </row>
    <row r="188" spans="1:5" ht="15">
      <c r="A188" s="115" t="s">
        <v>52</v>
      </c>
      <c r="B188" s="115" t="s">
        <v>330</v>
      </c>
      <c r="C188" s="116">
        <v>25000</v>
      </c>
      <c r="D188" s="117">
        <v>44218</v>
      </c>
      <c r="E188" s="115" t="s">
        <v>333</v>
      </c>
    </row>
    <row r="189" spans="1:5" ht="15">
      <c r="A189" s="115" t="s">
        <v>39</v>
      </c>
      <c r="B189" s="115" t="s">
        <v>331</v>
      </c>
      <c r="C189" s="116">
        <v>378000</v>
      </c>
      <c r="D189" s="117">
        <v>44223</v>
      </c>
      <c r="E189" s="115" t="s">
        <v>334</v>
      </c>
    </row>
    <row r="190" spans="1:5" ht="15">
      <c r="A190" s="115" t="s">
        <v>39</v>
      </c>
      <c r="B190" s="115" t="s">
        <v>331</v>
      </c>
      <c r="C190" s="116">
        <v>284000</v>
      </c>
      <c r="D190" s="117">
        <v>44225</v>
      </c>
      <c r="E190" s="115" t="s">
        <v>334</v>
      </c>
    </row>
    <row r="191" spans="1:5" ht="15">
      <c r="A191" s="115" t="s">
        <v>39</v>
      </c>
      <c r="B191" s="115" t="s">
        <v>331</v>
      </c>
      <c r="C191" s="116">
        <v>579000</v>
      </c>
      <c r="D191" s="117">
        <v>44218</v>
      </c>
      <c r="E191" s="115" t="s">
        <v>333</v>
      </c>
    </row>
    <row r="192" spans="1:5" ht="15">
      <c r="A192" s="115" t="s">
        <v>39</v>
      </c>
      <c r="B192" s="115" t="s">
        <v>331</v>
      </c>
      <c r="C192" s="116">
        <v>75000</v>
      </c>
      <c r="D192" s="117">
        <v>44204</v>
      </c>
      <c r="E192" s="115" t="s">
        <v>334</v>
      </c>
    </row>
    <row r="193" spans="1:5" ht="15">
      <c r="A193" s="115" t="s">
        <v>39</v>
      </c>
      <c r="B193" s="115" t="s">
        <v>331</v>
      </c>
      <c r="C193" s="116">
        <v>217500</v>
      </c>
      <c r="D193" s="117">
        <v>44203</v>
      </c>
      <c r="E193" s="115" t="s">
        <v>334</v>
      </c>
    </row>
    <row r="194" spans="1:5" ht="15">
      <c r="A194" s="115" t="s">
        <v>39</v>
      </c>
      <c r="B194" s="115" t="s">
        <v>331</v>
      </c>
      <c r="C194" s="116">
        <v>54000</v>
      </c>
      <c r="D194" s="117">
        <v>44218</v>
      </c>
      <c r="E194" s="115" t="s">
        <v>334</v>
      </c>
    </row>
    <row r="195" spans="1:5" ht="15">
      <c r="A195" s="115" t="s">
        <v>39</v>
      </c>
      <c r="B195" s="115" t="s">
        <v>331</v>
      </c>
      <c r="C195" s="116">
        <v>690000</v>
      </c>
      <c r="D195" s="117">
        <v>44200</v>
      </c>
      <c r="E195" s="115" t="s">
        <v>333</v>
      </c>
    </row>
    <row r="196" spans="1:5" ht="15">
      <c r="A196" s="115" t="s">
        <v>39</v>
      </c>
      <c r="B196" s="115" t="s">
        <v>331</v>
      </c>
      <c r="C196" s="116">
        <v>355500</v>
      </c>
      <c r="D196" s="117">
        <v>44218</v>
      </c>
      <c r="E196" s="115" t="s">
        <v>334</v>
      </c>
    </row>
    <row r="197" spans="1:5" ht="15">
      <c r="A197" s="115" t="s">
        <v>39</v>
      </c>
      <c r="B197" s="115" t="s">
        <v>331</v>
      </c>
      <c r="C197" s="116">
        <v>390000</v>
      </c>
      <c r="D197" s="117">
        <v>44200</v>
      </c>
      <c r="E197" s="115" t="s">
        <v>333</v>
      </c>
    </row>
    <row r="198" spans="1:5" ht="15">
      <c r="A198" s="115" t="s">
        <v>39</v>
      </c>
      <c r="B198" s="115" t="s">
        <v>331</v>
      </c>
      <c r="C198" s="116">
        <v>443500</v>
      </c>
      <c r="D198" s="117">
        <v>44200</v>
      </c>
      <c r="E198" s="115" t="s">
        <v>334</v>
      </c>
    </row>
    <row r="199" spans="1:5" ht="15">
      <c r="A199" s="115" t="s">
        <v>39</v>
      </c>
      <c r="B199" s="115" t="s">
        <v>331</v>
      </c>
      <c r="C199" s="116">
        <v>160300</v>
      </c>
      <c r="D199" s="117">
        <v>44200</v>
      </c>
      <c r="E199" s="115" t="s">
        <v>334</v>
      </c>
    </row>
    <row r="200" spans="1:5" ht="15">
      <c r="A200" s="115" t="s">
        <v>39</v>
      </c>
      <c r="B200" s="115" t="s">
        <v>331</v>
      </c>
      <c r="C200" s="116">
        <v>430000</v>
      </c>
      <c r="D200" s="117">
        <v>44201</v>
      </c>
      <c r="E200" s="115" t="s">
        <v>333</v>
      </c>
    </row>
    <row r="201" spans="1:5" ht="15">
      <c r="A201" s="115" t="s">
        <v>39</v>
      </c>
      <c r="B201" s="115" t="s">
        <v>331</v>
      </c>
      <c r="C201" s="116">
        <v>140000</v>
      </c>
      <c r="D201" s="117">
        <v>44218</v>
      </c>
      <c r="E201" s="115" t="s">
        <v>334</v>
      </c>
    </row>
    <row r="202" spans="1:5" ht="15">
      <c r="A202" s="115" t="s">
        <v>39</v>
      </c>
      <c r="B202" s="115" t="s">
        <v>331</v>
      </c>
      <c r="C202" s="116">
        <v>227000</v>
      </c>
      <c r="D202" s="117">
        <v>44225</v>
      </c>
      <c r="E202" s="115" t="s">
        <v>334</v>
      </c>
    </row>
    <row r="203" spans="1:5" ht="15">
      <c r="A203" s="115" t="s">
        <v>39</v>
      </c>
      <c r="B203" s="115" t="s">
        <v>331</v>
      </c>
      <c r="C203" s="116">
        <v>1295000</v>
      </c>
      <c r="D203" s="117">
        <v>44222</v>
      </c>
      <c r="E203" s="115" t="s">
        <v>333</v>
      </c>
    </row>
    <row r="204" spans="1:5" ht="15">
      <c r="A204" s="115" t="s">
        <v>39</v>
      </c>
      <c r="B204" s="115" t="s">
        <v>331</v>
      </c>
      <c r="C204" s="116">
        <v>382500</v>
      </c>
      <c r="D204" s="117">
        <v>44211</v>
      </c>
      <c r="E204" s="115" t="s">
        <v>334</v>
      </c>
    </row>
    <row r="205" spans="1:5" ht="15">
      <c r="A205" s="115" t="s">
        <v>39</v>
      </c>
      <c r="B205" s="115" t="s">
        <v>331</v>
      </c>
      <c r="C205" s="116">
        <v>500000</v>
      </c>
      <c r="D205" s="117">
        <v>44211</v>
      </c>
      <c r="E205" s="115" t="s">
        <v>333</v>
      </c>
    </row>
    <row r="206" spans="1:5" ht="15">
      <c r="A206" s="115" t="s">
        <v>39</v>
      </c>
      <c r="B206" s="115" t="s">
        <v>331</v>
      </c>
      <c r="C206" s="116">
        <v>500000</v>
      </c>
      <c r="D206" s="117">
        <v>44211</v>
      </c>
      <c r="E206" s="115" t="s">
        <v>333</v>
      </c>
    </row>
    <row r="207" spans="1:5" ht="15">
      <c r="A207" s="115" t="s">
        <v>39</v>
      </c>
      <c r="B207" s="115" t="s">
        <v>331</v>
      </c>
      <c r="C207" s="116">
        <v>330000</v>
      </c>
      <c r="D207" s="117">
        <v>44224</v>
      </c>
      <c r="E207" s="115" t="s">
        <v>333</v>
      </c>
    </row>
    <row r="208" spans="1:5" ht="15">
      <c r="A208" s="115" t="s">
        <v>39</v>
      </c>
      <c r="B208" s="115" t="s">
        <v>331</v>
      </c>
      <c r="C208" s="116">
        <v>605000</v>
      </c>
      <c r="D208" s="117">
        <v>44224</v>
      </c>
      <c r="E208" s="115" t="s">
        <v>333</v>
      </c>
    </row>
    <row r="209" spans="1:5" ht="15">
      <c r="A209" s="115" t="s">
        <v>39</v>
      </c>
      <c r="B209" s="115" t="s">
        <v>331</v>
      </c>
      <c r="C209" s="116">
        <v>305000</v>
      </c>
      <c r="D209" s="117">
        <v>44224</v>
      </c>
      <c r="E209" s="115" t="s">
        <v>335</v>
      </c>
    </row>
    <row r="210" spans="1:5" ht="15">
      <c r="A210" s="115" t="s">
        <v>39</v>
      </c>
      <c r="B210" s="115" t="s">
        <v>331</v>
      </c>
      <c r="C210" s="116">
        <v>295000</v>
      </c>
      <c r="D210" s="117">
        <v>44209</v>
      </c>
      <c r="E210" s="115" t="s">
        <v>334</v>
      </c>
    </row>
    <row r="211" spans="1:5" ht="15">
      <c r="A211" s="115" t="s">
        <v>39</v>
      </c>
      <c r="B211" s="115" t="s">
        <v>331</v>
      </c>
      <c r="C211" s="116">
        <v>548250</v>
      </c>
      <c r="D211" s="117">
        <v>44217</v>
      </c>
      <c r="E211" s="115" t="s">
        <v>334</v>
      </c>
    </row>
    <row r="212" spans="1:5" ht="15">
      <c r="A212" s="115" t="s">
        <v>39</v>
      </c>
      <c r="B212" s="115" t="s">
        <v>331</v>
      </c>
      <c r="C212" s="116">
        <v>360000</v>
      </c>
      <c r="D212" s="117">
        <v>44204</v>
      </c>
      <c r="E212" s="115" t="s">
        <v>333</v>
      </c>
    </row>
    <row r="213" spans="1:5" ht="15">
      <c r="A213" s="115" t="s">
        <v>39</v>
      </c>
      <c r="B213" s="115" t="s">
        <v>331</v>
      </c>
      <c r="C213" s="116">
        <v>243312</v>
      </c>
      <c r="D213" s="117">
        <v>44224</v>
      </c>
      <c r="E213" s="115" t="s">
        <v>334</v>
      </c>
    </row>
    <row r="214" spans="1:5" ht="15">
      <c r="A214" s="115" t="s">
        <v>39</v>
      </c>
      <c r="B214" s="115" t="s">
        <v>331</v>
      </c>
      <c r="C214" s="116">
        <v>1410000</v>
      </c>
      <c r="D214" s="117">
        <v>44222</v>
      </c>
      <c r="E214" s="115" t="s">
        <v>333</v>
      </c>
    </row>
    <row r="215" spans="1:5" ht="15">
      <c r="A215" s="115" t="s">
        <v>39</v>
      </c>
      <c r="B215" s="115" t="s">
        <v>331</v>
      </c>
      <c r="C215" s="116">
        <v>235900</v>
      </c>
      <c r="D215" s="117">
        <v>44204</v>
      </c>
      <c r="E215" s="115" t="s">
        <v>334</v>
      </c>
    </row>
    <row r="216" spans="1:5" ht="15">
      <c r="A216" s="115" t="s">
        <v>39</v>
      </c>
      <c r="B216" s="115" t="s">
        <v>331</v>
      </c>
      <c r="C216" s="116">
        <v>3125000</v>
      </c>
      <c r="D216" s="117">
        <v>44202</v>
      </c>
      <c r="E216" s="115" t="s">
        <v>333</v>
      </c>
    </row>
    <row r="217" spans="1:5" ht="15">
      <c r="A217" s="115" t="s">
        <v>39</v>
      </c>
      <c r="B217" s="115" t="s">
        <v>331</v>
      </c>
      <c r="C217" s="116">
        <v>370000</v>
      </c>
      <c r="D217" s="117">
        <v>44204</v>
      </c>
      <c r="E217" s="115" t="s">
        <v>333</v>
      </c>
    </row>
    <row r="218" spans="1:5" ht="15">
      <c r="A218" s="115" t="s">
        <v>39</v>
      </c>
      <c r="B218" s="115" t="s">
        <v>331</v>
      </c>
      <c r="C218" s="116">
        <v>1230000</v>
      </c>
      <c r="D218" s="117">
        <v>44225</v>
      </c>
      <c r="E218" s="115" t="s">
        <v>333</v>
      </c>
    </row>
    <row r="219" spans="1:5" ht="15">
      <c r="A219" s="115" t="s">
        <v>39</v>
      </c>
      <c r="B219" s="115" t="s">
        <v>331</v>
      </c>
      <c r="C219" s="116">
        <v>341000</v>
      </c>
      <c r="D219" s="117">
        <v>44208</v>
      </c>
      <c r="E219" s="115" t="s">
        <v>334</v>
      </c>
    </row>
    <row r="220" spans="1:5" ht="15">
      <c r="A220" s="115" t="s">
        <v>39</v>
      </c>
      <c r="B220" s="115" t="s">
        <v>331</v>
      </c>
      <c r="C220" s="116">
        <v>205000</v>
      </c>
      <c r="D220" s="117">
        <v>44218</v>
      </c>
      <c r="E220" s="115" t="s">
        <v>333</v>
      </c>
    </row>
    <row r="221" spans="1:5" ht="15">
      <c r="A221" s="115" t="s">
        <v>39</v>
      </c>
      <c r="B221" s="115" t="s">
        <v>331</v>
      </c>
      <c r="C221" s="116">
        <v>458250</v>
      </c>
      <c r="D221" s="117">
        <v>44209</v>
      </c>
      <c r="E221" s="115" t="s">
        <v>334</v>
      </c>
    </row>
    <row r="222" spans="1:5" ht="15">
      <c r="A222" s="115" t="s">
        <v>39</v>
      </c>
      <c r="B222" s="115" t="s">
        <v>331</v>
      </c>
      <c r="C222" s="116">
        <v>365000</v>
      </c>
      <c r="D222" s="117">
        <v>44221</v>
      </c>
      <c r="E222" s="115" t="s">
        <v>334</v>
      </c>
    </row>
    <row r="223" spans="1:5" ht="15">
      <c r="A223" s="115" t="s">
        <v>39</v>
      </c>
      <c r="B223" s="115" t="s">
        <v>331</v>
      </c>
      <c r="C223" s="116">
        <v>285000</v>
      </c>
      <c r="D223" s="117">
        <v>44223</v>
      </c>
      <c r="E223" s="115" t="s">
        <v>334</v>
      </c>
    </row>
    <row r="224" spans="1:5" ht="15">
      <c r="A224" s="115" t="s">
        <v>39</v>
      </c>
      <c r="B224" s="115" t="s">
        <v>331</v>
      </c>
      <c r="C224" s="116">
        <v>390000</v>
      </c>
      <c r="D224" s="117">
        <v>44221</v>
      </c>
      <c r="E224" s="115" t="s">
        <v>334</v>
      </c>
    </row>
    <row r="225" spans="1:5" ht="15">
      <c r="A225" s="115" t="s">
        <v>39</v>
      </c>
      <c r="B225" s="115" t="s">
        <v>331</v>
      </c>
      <c r="C225" s="116">
        <v>189255</v>
      </c>
      <c r="D225" s="117">
        <v>44201</v>
      </c>
      <c r="E225" s="115" t="s">
        <v>334</v>
      </c>
    </row>
    <row r="226" spans="1:5" ht="15">
      <c r="A226" s="115" t="s">
        <v>39</v>
      </c>
      <c r="B226" s="115" t="s">
        <v>331</v>
      </c>
      <c r="C226" s="116">
        <v>510400</v>
      </c>
      <c r="D226" s="117">
        <v>44221</v>
      </c>
      <c r="E226" s="115" t="s">
        <v>334</v>
      </c>
    </row>
    <row r="227" spans="1:5" ht="15">
      <c r="A227" s="115" t="s">
        <v>39</v>
      </c>
      <c r="B227" s="115" t="s">
        <v>331</v>
      </c>
      <c r="C227" s="116">
        <v>243500</v>
      </c>
      <c r="D227" s="117">
        <v>44222</v>
      </c>
      <c r="E227" s="115" t="s">
        <v>334</v>
      </c>
    </row>
    <row r="228" spans="1:5" ht="15">
      <c r="A228" s="115" t="s">
        <v>39</v>
      </c>
      <c r="B228" s="115" t="s">
        <v>331</v>
      </c>
      <c r="C228" s="116">
        <v>392000</v>
      </c>
      <c r="D228" s="117">
        <v>44217</v>
      </c>
      <c r="E228" s="115" t="s">
        <v>334</v>
      </c>
    </row>
    <row r="229" spans="1:5" ht="15">
      <c r="A229" s="115" t="s">
        <v>39</v>
      </c>
      <c r="B229" s="115" t="s">
        <v>331</v>
      </c>
      <c r="C229" s="116">
        <v>204000</v>
      </c>
      <c r="D229" s="117">
        <v>44222</v>
      </c>
      <c r="E229" s="115" t="s">
        <v>334</v>
      </c>
    </row>
    <row r="230" spans="1:5" ht="15">
      <c r="A230" s="115" t="s">
        <v>39</v>
      </c>
      <c r="B230" s="115" t="s">
        <v>331</v>
      </c>
      <c r="C230" s="116">
        <v>320000</v>
      </c>
      <c r="D230" s="117">
        <v>44222</v>
      </c>
      <c r="E230" s="115" t="s">
        <v>333</v>
      </c>
    </row>
    <row r="231" spans="1:5" ht="15">
      <c r="A231" s="115" t="s">
        <v>39</v>
      </c>
      <c r="B231" s="115" t="s">
        <v>331</v>
      </c>
      <c r="C231" s="116">
        <v>285000</v>
      </c>
      <c r="D231" s="117">
        <v>44222</v>
      </c>
      <c r="E231" s="115" t="s">
        <v>333</v>
      </c>
    </row>
    <row r="232" spans="1:5" ht="15">
      <c r="A232" s="115" t="s">
        <v>39</v>
      </c>
      <c r="B232" s="115" t="s">
        <v>331</v>
      </c>
      <c r="C232" s="116">
        <v>227000</v>
      </c>
      <c r="D232" s="117">
        <v>44221</v>
      </c>
      <c r="E232" s="115" t="s">
        <v>334</v>
      </c>
    </row>
    <row r="233" spans="1:5" ht="15">
      <c r="A233" s="115" t="s">
        <v>39</v>
      </c>
      <c r="B233" s="115" t="s">
        <v>331</v>
      </c>
      <c r="C233" s="116">
        <v>316072</v>
      </c>
      <c r="D233" s="117">
        <v>44221</v>
      </c>
      <c r="E233" s="115" t="s">
        <v>334</v>
      </c>
    </row>
    <row r="234" spans="1:5" ht="15">
      <c r="A234" s="115" t="s">
        <v>39</v>
      </c>
      <c r="B234" s="115" t="s">
        <v>331</v>
      </c>
      <c r="C234" s="116">
        <v>1600000</v>
      </c>
      <c r="D234" s="117">
        <v>44218</v>
      </c>
      <c r="E234" s="115" t="s">
        <v>333</v>
      </c>
    </row>
    <row r="235" spans="1:5" ht="15">
      <c r="A235" s="115" t="s">
        <v>39</v>
      </c>
      <c r="B235" s="115" t="s">
        <v>331</v>
      </c>
      <c r="C235" s="116">
        <v>305000</v>
      </c>
      <c r="D235" s="117">
        <v>44221</v>
      </c>
      <c r="E235" s="115" t="s">
        <v>334</v>
      </c>
    </row>
    <row r="236" spans="1:5" ht="15">
      <c r="A236" s="115" t="s">
        <v>39</v>
      </c>
      <c r="B236" s="115" t="s">
        <v>331</v>
      </c>
      <c r="C236" s="116">
        <v>362500</v>
      </c>
      <c r="D236" s="117">
        <v>44217</v>
      </c>
      <c r="E236" s="115" t="s">
        <v>334</v>
      </c>
    </row>
    <row r="237" spans="1:5" ht="15">
      <c r="A237" s="115" t="s">
        <v>39</v>
      </c>
      <c r="B237" s="115" t="s">
        <v>331</v>
      </c>
      <c r="C237" s="116">
        <v>217000</v>
      </c>
      <c r="D237" s="117">
        <v>44217</v>
      </c>
      <c r="E237" s="115" t="s">
        <v>334</v>
      </c>
    </row>
    <row r="238" spans="1:5" ht="15">
      <c r="A238" s="115" t="s">
        <v>39</v>
      </c>
      <c r="B238" s="115" t="s">
        <v>331</v>
      </c>
      <c r="C238" s="116">
        <v>296000</v>
      </c>
      <c r="D238" s="117">
        <v>44217</v>
      </c>
      <c r="E238" s="115" t="s">
        <v>334</v>
      </c>
    </row>
    <row r="239" spans="1:5" ht="15">
      <c r="A239" s="115" t="s">
        <v>39</v>
      </c>
      <c r="B239" s="115" t="s">
        <v>331</v>
      </c>
      <c r="C239" s="116">
        <v>250000</v>
      </c>
      <c r="D239" s="117">
        <v>44217</v>
      </c>
      <c r="E239" s="115" t="s">
        <v>333</v>
      </c>
    </row>
    <row r="240" spans="1:5" ht="15">
      <c r="A240" s="115" t="s">
        <v>39</v>
      </c>
      <c r="B240" s="115" t="s">
        <v>331</v>
      </c>
      <c r="C240" s="116">
        <v>260000</v>
      </c>
      <c r="D240" s="117">
        <v>44222</v>
      </c>
      <c r="E240" s="115" t="s">
        <v>334</v>
      </c>
    </row>
    <row r="241" spans="1:5" ht="15">
      <c r="A241" s="115" t="s">
        <v>39</v>
      </c>
      <c r="B241" s="115" t="s">
        <v>331</v>
      </c>
      <c r="C241" s="116">
        <v>510400</v>
      </c>
      <c r="D241" s="117">
        <v>44215</v>
      </c>
      <c r="E241" s="115" t="s">
        <v>334</v>
      </c>
    </row>
    <row r="242" spans="1:5" ht="15">
      <c r="A242" s="115" t="s">
        <v>39</v>
      </c>
      <c r="B242" s="115" t="s">
        <v>331</v>
      </c>
      <c r="C242" s="116">
        <v>330220</v>
      </c>
      <c r="D242" s="117">
        <v>44216</v>
      </c>
      <c r="E242" s="115" t="s">
        <v>334</v>
      </c>
    </row>
    <row r="243" spans="1:5" ht="15">
      <c r="A243" s="115" t="s">
        <v>39</v>
      </c>
      <c r="B243" s="115" t="s">
        <v>331</v>
      </c>
      <c r="C243" s="116">
        <v>256415</v>
      </c>
      <c r="D243" s="117">
        <v>44216</v>
      </c>
      <c r="E243" s="115" t="s">
        <v>334</v>
      </c>
    </row>
    <row r="244" spans="1:5" ht="15">
      <c r="A244" s="115" t="s">
        <v>39</v>
      </c>
      <c r="B244" s="115" t="s">
        <v>331</v>
      </c>
      <c r="C244" s="116">
        <v>474000</v>
      </c>
      <c r="D244" s="117">
        <v>44202</v>
      </c>
      <c r="E244" s="115" t="s">
        <v>333</v>
      </c>
    </row>
    <row r="245" spans="1:5" ht="15">
      <c r="A245" s="115" t="s">
        <v>39</v>
      </c>
      <c r="B245" s="115" t="s">
        <v>331</v>
      </c>
      <c r="C245" s="116">
        <v>98000</v>
      </c>
      <c r="D245" s="117">
        <v>44216</v>
      </c>
      <c r="E245" s="115" t="s">
        <v>334</v>
      </c>
    </row>
    <row r="246" spans="1:5" ht="15">
      <c r="A246" s="115" t="s">
        <v>39</v>
      </c>
      <c r="B246" s="115" t="s">
        <v>331</v>
      </c>
      <c r="C246" s="116">
        <v>184400</v>
      </c>
      <c r="D246" s="117">
        <v>44211</v>
      </c>
      <c r="E246" s="115" t="s">
        <v>334</v>
      </c>
    </row>
    <row r="247" spans="1:5" ht="15">
      <c r="A247" s="115" t="s">
        <v>39</v>
      </c>
      <c r="B247" s="115" t="s">
        <v>331</v>
      </c>
      <c r="C247" s="116">
        <v>127000</v>
      </c>
      <c r="D247" s="117">
        <v>44211</v>
      </c>
      <c r="E247" s="115" t="s">
        <v>334</v>
      </c>
    </row>
    <row r="248" spans="1:5" ht="15">
      <c r="A248" s="115" t="s">
        <v>39</v>
      </c>
      <c r="B248" s="115" t="s">
        <v>331</v>
      </c>
      <c r="C248" s="116">
        <v>337000</v>
      </c>
      <c r="D248" s="117">
        <v>44211</v>
      </c>
      <c r="E248" s="115" t="s">
        <v>334</v>
      </c>
    </row>
    <row r="249" spans="1:5" ht="15">
      <c r="A249" s="115" t="s">
        <v>39</v>
      </c>
      <c r="B249" s="115" t="s">
        <v>331</v>
      </c>
      <c r="C249" s="116">
        <v>699000</v>
      </c>
      <c r="D249" s="117">
        <v>44211</v>
      </c>
      <c r="E249" s="115" t="s">
        <v>333</v>
      </c>
    </row>
    <row r="250" spans="1:5" ht="15">
      <c r="A250" s="115" t="s">
        <v>39</v>
      </c>
      <c r="B250" s="115" t="s">
        <v>331</v>
      </c>
      <c r="C250" s="116">
        <v>279500</v>
      </c>
      <c r="D250" s="117">
        <v>44202</v>
      </c>
      <c r="E250" s="115" t="s">
        <v>335</v>
      </c>
    </row>
    <row r="251" spans="1:5" ht="15">
      <c r="A251" s="115" t="s">
        <v>39</v>
      </c>
      <c r="B251" s="115" t="s">
        <v>331</v>
      </c>
      <c r="C251" s="116">
        <v>317900</v>
      </c>
      <c r="D251" s="117">
        <v>44216</v>
      </c>
      <c r="E251" s="115" t="s">
        <v>334</v>
      </c>
    </row>
    <row r="252" spans="1:5" ht="15">
      <c r="A252" s="115" t="s">
        <v>39</v>
      </c>
      <c r="B252" s="115" t="s">
        <v>331</v>
      </c>
      <c r="C252" s="116">
        <v>680800</v>
      </c>
      <c r="D252" s="117">
        <v>44208</v>
      </c>
      <c r="E252" s="115" t="s">
        <v>333</v>
      </c>
    </row>
    <row r="253" spans="1:5" ht="15">
      <c r="A253" s="115" t="s">
        <v>39</v>
      </c>
      <c r="B253" s="115" t="s">
        <v>331</v>
      </c>
      <c r="C253" s="116">
        <v>249999</v>
      </c>
      <c r="D253" s="117">
        <v>44215</v>
      </c>
      <c r="E253" s="115" t="s">
        <v>334</v>
      </c>
    </row>
    <row r="254" spans="1:5" ht="15">
      <c r="A254" s="115" t="s">
        <v>39</v>
      </c>
      <c r="B254" s="115" t="s">
        <v>331</v>
      </c>
      <c r="C254" s="116">
        <v>373000</v>
      </c>
      <c r="D254" s="117">
        <v>44204</v>
      </c>
      <c r="E254" s="115" t="s">
        <v>333</v>
      </c>
    </row>
    <row r="255" spans="1:5" ht="15">
      <c r="A255" s="115" t="s">
        <v>39</v>
      </c>
      <c r="B255" s="115" t="s">
        <v>331</v>
      </c>
      <c r="C255" s="116">
        <v>1150000</v>
      </c>
      <c r="D255" s="117">
        <v>44211</v>
      </c>
      <c r="E255" s="115" t="s">
        <v>333</v>
      </c>
    </row>
    <row r="256" spans="1:5" ht="15">
      <c r="A256" s="115" t="s">
        <v>39</v>
      </c>
      <c r="B256" s="115" t="s">
        <v>331</v>
      </c>
      <c r="C256" s="116">
        <v>1560000</v>
      </c>
      <c r="D256" s="117">
        <v>44211</v>
      </c>
      <c r="E256" s="115" t="s">
        <v>333</v>
      </c>
    </row>
    <row r="257" spans="1:5" ht="15">
      <c r="A257" s="115" t="s">
        <v>39</v>
      </c>
      <c r="B257" s="115" t="s">
        <v>331</v>
      </c>
      <c r="C257" s="116">
        <v>1100000</v>
      </c>
      <c r="D257" s="117">
        <v>44211</v>
      </c>
      <c r="E257" s="115" t="s">
        <v>333</v>
      </c>
    </row>
    <row r="258" spans="1:5" ht="15">
      <c r="A258" s="115" t="s">
        <v>39</v>
      </c>
      <c r="B258" s="115" t="s">
        <v>331</v>
      </c>
      <c r="C258" s="116">
        <v>413748</v>
      </c>
      <c r="D258" s="117">
        <v>44215</v>
      </c>
      <c r="E258" s="115" t="s">
        <v>335</v>
      </c>
    </row>
    <row r="259" spans="1:5" ht="15">
      <c r="A259" s="115" t="s">
        <v>39</v>
      </c>
      <c r="B259" s="115" t="s">
        <v>331</v>
      </c>
      <c r="C259" s="116">
        <v>170000</v>
      </c>
      <c r="D259" s="117">
        <v>44211</v>
      </c>
      <c r="E259" s="115" t="s">
        <v>334</v>
      </c>
    </row>
    <row r="260" spans="1:5" ht="15">
      <c r="A260" s="115" t="s">
        <v>39</v>
      </c>
      <c r="B260" s="115" t="s">
        <v>331</v>
      </c>
      <c r="C260" s="116">
        <v>370000</v>
      </c>
      <c r="D260" s="117">
        <v>44211</v>
      </c>
      <c r="E260" s="115" t="s">
        <v>333</v>
      </c>
    </row>
    <row r="261" spans="1:5" ht="15">
      <c r="A261" s="115" t="s">
        <v>39</v>
      </c>
      <c r="B261" s="115" t="s">
        <v>331</v>
      </c>
      <c r="C261" s="116">
        <v>1600000</v>
      </c>
      <c r="D261" s="117">
        <v>44211</v>
      </c>
      <c r="E261" s="115" t="s">
        <v>333</v>
      </c>
    </row>
    <row r="262" spans="1:5" ht="15">
      <c r="A262" s="115" t="s">
        <v>39</v>
      </c>
      <c r="B262" s="115" t="s">
        <v>331</v>
      </c>
      <c r="C262" s="116">
        <v>120000</v>
      </c>
      <c r="D262" s="117">
        <v>44216</v>
      </c>
      <c r="E262" s="115" t="s">
        <v>334</v>
      </c>
    </row>
    <row r="263" spans="1:5" ht="15">
      <c r="A263" s="115" t="s">
        <v>39</v>
      </c>
      <c r="B263" s="115" t="s">
        <v>331</v>
      </c>
      <c r="C263" s="116">
        <v>289000</v>
      </c>
      <c r="D263" s="117">
        <v>44202</v>
      </c>
      <c r="E263" s="115" t="s">
        <v>333</v>
      </c>
    </row>
    <row r="264" spans="1:5" ht="15">
      <c r="A264" s="115" t="s">
        <v>39</v>
      </c>
      <c r="B264" s="115" t="s">
        <v>331</v>
      </c>
      <c r="C264" s="116">
        <v>222000</v>
      </c>
      <c r="D264" s="117">
        <v>44221</v>
      </c>
      <c r="E264" s="115" t="s">
        <v>334</v>
      </c>
    </row>
    <row r="265" spans="1:5" ht="15">
      <c r="A265" s="115" t="s">
        <v>39</v>
      </c>
      <c r="B265" s="115" t="s">
        <v>331</v>
      </c>
      <c r="C265" s="116">
        <v>220778</v>
      </c>
      <c r="D265" s="117">
        <v>44202</v>
      </c>
      <c r="E265" s="115" t="s">
        <v>334</v>
      </c>
    </row>
    <row r="266" spans="1:5" ht="15">
      <c r="A266" s="115" t="s">
        <v>39</v>
      </c>
      <c r="B266" s="115" t="s">
        <v>331</v>
      </c>
      <c r="C266" s="116">
        <v>1650000</v>
      </c>
      <c r="D266" s="117">
        <v>44216</v>
      </c>
      <c r="E266" s="115" t="s">
        <v>333</v>
      </c>
    </row>
    <row r="267" spans="1:5" ht="15">
      <c r="A267" s="115" t="s">
        <v>39</v>
      </c>
      <c r="B267" s="115" t="s">
        <v>331</v>
      </c>
      <c r="C267" s="116">
        <v>920000</v>
      </c>
      <c r="D267" s="117">
        <v>44223</v>
      </c>
      <c r="E267" s="115" t="s">
        <v>334</v>
      </c>
    </row>
    <row r="268" spans="1:5" ht="15">
      <c r="A268" s="115" t="s">
        <v>39</v>
      </c>
      <c r="B268" s="115" t="s">
        <v>331</v>
      </c>
      <c r="C268" s="116">
        <v>55000</v>
      </c>
      <c r="D268" s="117">
        <v>44225</v>
      </c>
      <c r="E268" s="115" t="s">
        <v>333</v>
      </c>
    </row>
    <row r="269" spans="1:5" ht="15">
      <c r="A269" s="115" t="s">
        <v>39</v>
      </c>
      <c r="B269" s="115" t="s">
        <v>331</v>
      </c>
      <c r="C269" s="116">
        <v>230000</v>
      </c>
      <c r="D269" s="117">
        <v>44225</v>
      </c>
      <c r="E269" s="115" t="s">
        <v>334</v>
      </c>
    </row>
    <row r="270" spans="1:5" ht="15">
      <c r="A270" s="115" t="s">
        <v>39</v>
      </c>
      <c r="B270" s="115" t="s">
        <v>331</v>
      </c>
      <c r="C270" s="116">
        <v>215000</v>
      </c>
      <c r="D270" s="117">
        <v>44225</v>
      </c>
      <c r="E270" s="115" t="s">
        <v>334</v>
      </c>
    </row>
    <row r="271" spans="1:5" ht="15">
      <c r="A271" s="115" t="s">
        <v>39</v>
      </c>
      <c r="B271" s="115" t="s">
        <v>331</v>
      </c>
      <c r="C271" s="116">
        <v>825000</v>
      </c>
      <c r="D271" s="117">
        <v>44225</v>
      </c>
      <c r="E271" s="115" t="s">
        <v>333</v>
      </c>
    </row>
    <row r="272" spans="1:5" ht="15">
      <c r="A272" s="115" t="s">
        <v>39</v>
      </c>
      <c r="B272" s="115" t="s">
        <v>331</v>
      </c>
      <c r="C272" s="116">
        <v>30000</v>
      </c>
      <c r="D272" s="117">
        <v>44225</v>
      </c>
      <c r="E272" s="115" t="s">
        <v>333</v>
      </c>
    </row>
    <row r="273" spans="1:5" ht="15">
      <c r="A273" s="115" t="s">
        <v>39</v>
      </c>
      <c r="B273" s="115" t="s">
        <v>331</v>
      </c>
      <c r="C273" s="116">
        <v>170000</v>
      </c>
      <c r="D273" s="117">
        <v>44225</v>
      </c>
      <c r="E273" s="115" t="s">
        <v>333</v>
      </c>
    </row>
    <row r="274" spans="1:5" ht="15">
      <c r="A274" s="115" t="s">
        <v>39</v>
      </c>
      <c r="B274" s="115" t="s">
        <v>331</v>
      </c>
      <c r="C274" s="116">
        <v>227700</v>
      </c>
      <c r="D274" s="117">
        <v>44225</v>
      </c>
      <c r="E274" s="115" t="s">
        <v>334</v>
      </c>
    </row>
    <row r="275" spans="1:5" ht="15">
      <c r="A275" s="115" t="s">
        <v>39</v>
      </c>
      <c r="B275" s="115" t="s">
        <v>331</v>
      </c>
      <c r="C275" s="116">
        <v>438000</v>
      </c>
      <c r="D275" s="117">
        <v>44208</v>
      </c>
      <c r="E275" s="115" t="s">
        <v>334</v>
      </c>
    </row>
    <row r="276" spans="1:5" ht="15">
      <c r="A276" s="115" t="s">
        <v>39</v>
      </c>
      <c r="B276" s="115" t="s">
        <v>331</v>
      </c>
      <c r="C276" s="116">
        <v>198000</v>
      </c>
      <c r="D276" s="117">
        <v>44223</v>
      </c>
      <c r="E276" s="115" t="s">
        <v>334</v>
      </c>
    </row>
    <row r="277" spans="1:5" ht="15">
      <c r="A277" s="115" t="s">
        <v>39</v>
      </c>
      <c r="B277" s="115" t="s">
        <v>331</v>
      </c>
      <c r="C277" s="116">
        <v>252000</v>
      </c>
      <c r="D277" s="117">
        <v>44223</v>
      </c>
      <c r="E277" s="115" t="s">
        <v>334</v>
      </c>
    </row>
    <row r="278" spans="1:5" ht="15">
      <c r="A278" s="115" t="s">
        <v>39</v>
      </c>
      <c r="B278" s="115" t="s">
        <v>331</v>
      </c>
      <c r="C278" s="116">
        <v>348000</v>
      </c>
      <c r="D278" s="117">
        <v>44223</v>
      </c>
      <c r="E278" s="115" t="s">
        <v>334</v>
      </c>
    </row>
    <row r="279" spans="1:5" ht="15">
      <c r="A279" s="115" t="s">
        <v>39</v>
      </c>
      <c r="B279" s="115" t="s">
        <v>331</v>
      </c>
      <c r="C279" s="116">
        <v>250000</v>
      </c>
      <c r="D279" s="117">
        <v>44202</v>
      </c>
      <c r="E279" s="115" t="s">
        <v>333</v>
      </c>
    </row>
    <row r="280" spans="1:5" ht="15">
      <c r="A280" s="115" t="s">
        <v>39</v>
      </c>
      <c r="B280" s="115" t="s">
        <v>331</v>
      </c>
      <c r="C280" s="116">
        <v>253000</v>
      </c>
      <c r="D280" s="117">
        <v>44223</v>
      </c>
      <c r="E280" s="115" t="s">
        <v>333</v>
      </c>
    </row>
    <row r="281" spans="1:5" ht="15">
      <c r="A281" s="115" t="s">
        <v>39</v>
      </c>
      <c r="B281" s="115" t="s">
        <v>331</v>
      </c>
      <c r="C281" s="116">
        <v>450000</v>
      </c>
      <c r="D281" s="117">
        <v>44215</v>
      </c>
      <c r="E281" s="115" t="s">
        <v>335</v>
      </c>
    </row>
    <row r="282" spans="1:5" ht="15">
      <c r="A282" s="115" t="s">
        <v>39</v>
      </c>
      <c r="B282" s="115" t="s">
        <v>331</v>
      </c>
      <c r="C282" s="116">
        <v>300000</v>
      </c>
      <c r="D282" s="117">
        <v>44223</v>
      </c>
      <c r="E282" s="115" t="s">
        <v>333</v>
      </c>
    </row>
    <row r="283" spans="1:5" ht="15">
      <c r="A283" s="115" t="s">
        <v>39</v>
      </c>
      <c r="B283" s="115" t="s">
        <v>331</v>
      </c>
      <c r="C283" s="116">
        <v>395000</v>
      </c>
      <c r="D283" s="117">
        <v>44210</v>
      </c>
      <c r="E283" s="115" t="s">
        <v>334</v>
      </c>
    </row>
    <row r="284" spans="1:5" ht="15">
      <c r="A284" s="115" t="s">
        <v>39</v>
      </c>
      <c r="B284" s="115" t="s">
        <v>331</v>
      </c>
      <c r="C284" s="116">
        <v>270000</v>
      </c>
      <c r="D284" s="117">
        <v>44207</v>
      </c>
      <c r="E284" s="115" t="s">
        <v>333</v>
      </c>
    </row>
    <row r="285" spans="1:5" ht="15">
      <c r="A285" s="115" t="s">
        <v>39</v>
      </c>
      <c r="B285" s="115" t="s">
        <v>331</v>
      </c>
      <c r="C285" s="116">
        <v>288000</v>
      </c>
      <c r="D285" s="117">
        <v>44204</v>
      </c>
      <c r="E285" s="115" t="s">
        <v>334</v>
      </c>
    </row>
    <row r="286" spans="1:5" ht="15">
      <c r="A286" s="115" t="s">
        <v>39</v>
      </c>
      <c r="B286" s="115" t="s">
        <v>331</v>
      </c>
      <c r="C286" s="116">
        <v>233700</v>
      </c>
      <c r="D286" s="117">
        <v>44208</v>
      </c>
      <c r="E286" s="115" t="s">
        <v>334</v>
      </c>
    </row>
    <row r="287" spans="1:5" ht="15">
      <c r="A287" s="115" t="s">
        <v>39</v>
      </c>
      <c r="B287" s="115" t="s">
        <v>331</v>
      </c>
      <c r="C287" s="116">
        <v>209722</v>
      </c>
      <c r="D287" s="117">
        <v>44222</v>
      </c>
      <c r="E287" s="115" t="s">
        <v>334</v>
      </c>
    </row>
    <row r="288" spans="1:5" ht="15">
      <c r="A288" s="115" t="s">
        <v>39</v>
      </c>
      <c r="B288" s="115" t="s">
        <v>331</v>
      </c>
      <c r="C288" s="116">
        <v>175000</v>
      </c>
      <c r="D288" s="117">
        <v>44200</v>
      </c>
      <c r="E288" s="115" t="s">
        <v>333</v>
      </c>
    </row>
    <row r="289" spans="1:5" ht="15">
      <c r="A289" s="115" t="s">
        <v>39</v>
      </c>
      <c r="B289" s="115" t="s">
        <v>331</v>
      </c>
      <c r="C289" s="116">
        <v>775000</v>
      </c>
      <c r="D289" s="117">
        <v>44200</v>
      </c>
      <c r="E289" s="115" t="s">
        <v>333</v>
      </c>
    </row>
    <row r="290" spans="1:5" ht="15">
      <c r="A290" s="115" t="s">
        <v>39</v>
      </c>
      <c r="B290" s="115" t="s">
        <v>331</v>
      </c>
      <c r="C290" s="116">
        <v>181500</v>
      </c>
      <c r="D290" s="117">
        <v>44208</v>
      </c>
      <c r="E290" s="115" t="s">
        <v>333</v>
      </c>
    </row>
    <row r="291" spans="1:5" ht="15">
      <c r="A291" s="115" t="s">
        <v>39</v>
      </c>
      <c r="B291" s="115" t="s">
        <v>331</v>
      </c>
      <c r="C291" s="116">
        <v>975000</v>
      </c>
      <c r="D291" s="117">
        <v>44209</v>
      </c>
      <c r="E291" s="115" t="s">
        <v>334</v>
      </c>
    </row>
    <row r="292" spans="1:5" ht="15">
      <c r="A292" s="115" t="s">
        <v>39</v>
      </c>
      <c r="B292" s="115" t="s">
        <v>331</v>
      </c>
      <c r="C292" s="116">
        <v>600000</v>
      </c>
      <c r="D292" s="117">
        <v>44225</v>
      </c>
      <c r="E292" s="115" t="s">
        <v>333</v>
      </c>
    </row>
    <row r="293" spans="1:5" ht="15">
      <c r="A293" s="115" t="s">
        <v>39</v>
      </c>
      <c r="B293" s="115" t="s">
        <v>331</v>
      </c>
      <c r="C293" s="116">
        <v>447300</v>
      </c>
      <c r="D293" s="117">
        <v>44223</v>
      </c>
      <c r="E293" s="115" t="s">
        <v>334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2021-10-10T06:41:21Z</dcterms:modified>
</cp:coreProperties>
</file>